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G:\HBC\FORMS\New Item Fact Sheets\"/>
    </mc:Choice>
  </mc:AlternateContent>
  <xr:revisionPtr revIDLastSave="0" documentId="13_ncr:1_{032A0D66-C833-4120-9C0F-054050B9B70B}" xr6:coauthVersionLast="44" xr6:coauthVersionMax="44" xr10:uidLastSave="{00000000-0000-0000-0000-000000000000}"/>
  <bookViews>
    <workbookView xWindow="-120" yWindow="-120" windowWidth="29040" windowHeight="15840" tabRatio="601" xr2:uid="{00000000-000D-0000-FFFF-FFFF00000000}"/>
  </bookViews>
  <sheets>
    <sheet name="START HERE" sheetId="11546" r:id="rId1"/>
    <sheet name="New Vendor Information" sheetId="11537" r:id="rId2"/>
    <sheet name="Certificate of Insurance-tab 2" sheetId="11544" r:id="rId3"/>
    <sheet name="EDI information-tab 3" sheetId="11543" r:id="rId4"/>
    <sheet name="New Item Fact Sheet Original" sheetId="11545" state="hidden" r:id="rId5"/>
    <sheet name="Cognos_Office_Connection_Cache" sheetId="11550" state="veryHidden" r:id="rId6"/>
    <sheet name="Smarter Sorting-tab 4" sheetId="11551" r:id="rId7"/>
    <sheet name="Syndigo-tab 5" sheetId="11552" r:id="rId8"/>
    <sheet name="New Item Sheet-tab 6" sheetId="11549" r:id="rId9"/>
    <sheet name="Page 2-tab 7" sheetId="11542" r:id="rId10"/>
    <sheet name="New Item Fact Sheet RTD Natures" sheetId="11553" r:id="rId11"/>
    <sheet name="Sell Sheet from Supplier " sheetId="11554" r:id="rId12"/>
    <sheet name="Case Configurations" sheetId="11536" r:id="rId13"/>
    <sheet name="GTIN INFO" sheetId="11534" r:id="rId14"/>
    <sheet name="Routing" sheetId="11532" state="hidden" r:id="rId15"/>
    <sheet name="Policy" sheetId="11533" r:id="rId16"/>
    <sheet name="OFFICE USE ONLY - DESCRIPTION" sheetId="11535" r:id="rId17"/>
  </sheets>
  <externalReferences>
    <externalReference r:id="rId18"/>
    <externalReference r:id="rId19"/>
  </externalReferences>
  <definedNames>
    <definedName name="ID" localSheetId="12" hidden="1">"d46bcbe2-b59b-494c-8b15-3e2f5b4270db"</definedName>
    <definedName name="ID" localSheetId="2" hidden="1">"c495930c-5f6e-48ee-980e-185740db6af6"</definedName>
    <definedName name="ID" localSheetId="5" hidden="1">"22ba3a84-81ee-4b6d-aa25-c97c62d36329"</definedName>
    <definedName name="ID" localSheetId="3" hidden="1">"5c601abc-0df0-40d2-99ef-a6a4176683e3"</definedName>
    <definedName name="ID" localSheetId="13" hidden="1">"50cb7957-051f-4022-a759-f7889c678b2e"</definedName>
    <definedName name="ID" localSheetId="4" hidden="1">"f01d0fbe-c528-4418-9cac-4c22bd90dfb9"</definedName>
    <definedName name="ID" localSheetId="10" hidden="1">"236a5667-3f4a-4780-b7cc-571eec50dac3"</definedName>
    <definedName name="ID" localSheetId="8" hidden="1">"3259915d-6df0-4621-b881-738fdedd0f4c"</definedName>
    <definedName name="ID" localSheetId="1" hidden="1">"703a1592-e5f9-4ef3-9e13-0430ea572e19"</definedName>
    <definedName name="ID" localSheetId="16" hidden="1">"44c89b97-41d4-4ed6-af0e-eefa0186e3eb"</definedName>
    <definedName name="ID" localSheetId="9" hidden="1">"37cda8ac-501e-44e8-ad60-c39b730ea8c5"</definedName>
    <definedName name="ID" localSheetId="15" hidden="1">"98413325-96d6-4a3a-82e9-bf09e81dd6b0"</definedName>
    <definedName name="ID" localSheetId="14" hidden="1">"97bce40a-e6fe-4f3e-8212-3a5407ebed00"</definedName>
    <definedName name="ID" localSheetId="11" hidden="1">"52d4d358-321e-4783-a60b-56159c62f07b"</definedName>
    <definedName name="ID" localSheetId="6" hidden="1">"7f3eddfe-8743-46e7-acb1-bf1df9976d9d"</definedName>
    <definedName name="ID" localSheetId="0" hidden="1">"d57a6e9c-0df9-4796-ae4c-40a68823a4c0"</definedName>
    <definedName name="_xlnm.Print_Area" localSheetId="3">'EDI information-tab 3'!$A$1:$C$29</definedName>
    <definedName name="_xlnm.Print_Area" localSheetId="13">'GTIN INFO'!$A$1:$D$40</definedName>
    <definedName name="_xlnm.Print_Area" localSheetId="4">'New Item Fact Sheet Original'!$A$1:$BQ$41</definedName>
    <definedName name="_xlnm.Print_Area" localSheetId="10">'New Item Fact Sheet RTD Natures'!$B$1:$O$47</definedName>
    <definedName name="_xlnm.Print_Area" localSheetId="8">'New Item Sheet-tab 6'!$A$1:$BQ$47</definedName>
    <definedName name="_xlnm.Print_Area" localSheetId="1">'New Vendor Information'!$A$1:$B$69</definedName>
    <definedName name="_xlnm.Print_Area" localSheetId="16">'OFFICE USE ONLY - DESCRIPTION'!$A$1:$H$33</definedName>
    <definedName name="_xlnm.Print_Area" localSheetId="9">'Page 2-tab 7'!$A$1:$Q$51</definedName>
    <definedName name="_xlnm.Print_Area" localSheetId="14">Routing!$A$58:$I$137</definedName>
    <definedName name="_xlnm.Print_Area" localSheetId="11">'Sell Sheet from Supplier '!$A$1:$M$51</definedName>
    <definedName name="Replenish_Type">'[1]Drop Down Lists'!$K$2:$K$11</definedName>
    <definedName name="Season_List">'[2]Drop Down Lists'!$D$2:$D$10</definedName>
    <definedName name="Yes_or_No" localSheetId="10">'[1]Drop Down Lists'!$M$2:$M$4</definedName>
    <definedName name="Yes_or_No" localSheetId="11">'[1]Drop Down Lists'!$M$2:$M$4</definedName>
    <definedName name="Yes_or_No">'[2]Drop Down Lists'!$M$2:$M$4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20" i="11549" l="1"/>
  <c r="BC20" i="11549"/>
  <c r="AZ20" i="11549"/>
  <c r="AV20" i="11549"/>
  <c r="BF19" i="11549"/>
  <c r="BC19" i="11549"/>
  <c r="AZ19" i="11549"/>
  <c r="AV19" i="11549"/>
  <c r="BI19" i="11549" l="1"/>
  <c r="BI20" i="11549"/>
  <c r="BI21" i="11549"/>
  <c r="AV17" i="11545"/>
  <c r="AV18" i="11545"/>
  <c r="B66" i="11537"/>
  <c r="BI19" i="11545"/>
  <c r="BF17" i="11545"/>
  <c r="BF18" i="11545"/>
  <c r="BC17" i="11545"/>
  <c r="BC18" i="11545"/>
  <c r="AZ17" i="11545"/>
  <c r="I51" i="11542"/>
  <c r="BI17" i="11545"/>
  <c r="BI18" i="11545"/>
  <c r="AZ18" i="115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Lindsay Newcomb-Smith</author>
  </authors>
  <commentList>
    <comment ref="B15" authorId="0" shapeId="0" xr:uid="{00000000-0006-0000-0000-000001000000}">
      <text>
        <r>
          <rPr>
            <sz val="10"/>
            <color indexed="81"/>
            <rFont val="Arial"/>
            <family val="2"/>
          </rPr>
          <t>This is an example of a comment.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Lindsay Newcomb-Smith</author>
    <author>Elier Ruiz</author>
  </authors>
  <commentList>
    <comment ref="A6" authorId="0" shapeId="0" xr:uid="{00000000-0006-0000-0100-000001000000}">
      <text>
        <r>
          <rPr>
            <sz val="10"/>
            <color indexed="81"/>
            <rFont val="Arial"/>
            <family val="2"/>
          </rPr>
          <t xml:space="preserve">Global Location Number (GLN) can be used by companies to identify their locations, giving them complete flexibility to identify any type or level of location required. (from </t>
        </r>
        <r>
          <rPr>
            <u/>
            <sz val="10"/>
            <color indexed="81"/>
            <rFont val="Arial"/>
            <family val="2"/>
          </rPr>
          <t>http://www.gs1.org/gln</t>
        </r>
        <r>
          <rPr>
            <sz val="10"/>
            <color indexed="81"/>
            <rFont val="Arial"/>
            <family val="2"/>
          </rPr>
          <t>)</t>
        </r>
        <r>
          <rPr>
            <sz val="9"/>
            <color indexed="81"/>
            <rFont val="Tahoma"/>
            <family val="2"/>
          </rPr>
          <t xml:space="preserve">
</t>
        </r>
      </text>
    </comment>
    <comment ref="A7" authorId="0" shapeId="0" xr:uid="{00000000-0006-0000-0100-000002000000}">
      <text>
        <r>
          <rPr>
            <sz val="10"/>
            <color indexed="81"/>
            <rFont val="Arial"/>
            <family val="2"/>
          </rPr>
          <t xml:space="preserve">Dun &amp; Bradstreet (D&amp;B) provides a DUNS Number, a unique nine digit identification number, for each physical location of your business. (from </t>
        </r>
        <r>
          <rPr>
            <u/>
            <sz val="10"/>
            <color indexed="81"/>
            <rFont val="Arial"/>
            <family val="2"/>
          </rPr>
          <t>http://fedgov.dnb.com</t>
        </r>
        <r>
          <rPr>
            <sz val="10"/>
            <color indexed="81"/>
            <rFont val="Arial"/>
            <family val="2"/>
          </rPr>
          <t>)</t>
        </r>
      </text>
    </comment>
    <comment ref="A15" authorId="0" shapeId="0" xr:uid="{00000000-0006-0000-0100-000003000000}">
      <text>
        <r>
          <rPr>
            <sz val="10"/>
            <color indexed="81"/>
            <rFont val="Arial"/>
            <family val="2"/>
          </rPr>
          <t>The Federal W9 Form must be filled out and emailed to Wegmans Accounts Payable.</t>
        </r>
      </text>
    </comment>
    <comment ref="A16" authorId="1" shapeId="0" xr:uid="{00000000-0006-0000-0100-000004000000}">
      <text>
        <r>
          <rPr>
            <b/>
            <sz val="9"/>
            <color indexed="81"/>
            <rFont val="Tahoma"/>
            <family val="2"/>
          </rPr>
          <t>A Certificate Of Insurance is REQUIRED from all Vendors.</t>
        </r>
      </text>
    </comment>
    <comment ref="A17" authorId="0" shapeId="0" xr:uid="{00000000-0006-0000-0100-000005000000}">
      <text>
        <r>
          <rPr>
            <sz val="10"/>
            <color indexed="81"/>
            <rFont val="Arial"/>
            <family val="2"/>
          </rPr>
          <t xml:space="preserve">Wegmans encourages suppliers to utilize Electronic Data Interchange (EDI) transactions in order to better facilitate communications between the vendor and Wegmans. The EDI Setup Form must be completed to transmit purchase orders via EDI.  </t>
        </r>
      </text>
    </comment>
    <comment ref="A56" authorId="0" shapeId="0" xr:uid="{00000000-0006-0000-0100-000006000000}">
      <text>
        <r>
          <rPr>
            <sz val="10"/>
            <color indexed="81"/>
            <rFont val="Arial"/>
            <family val="2"/>
          </rPr>
          <t>Freight on Board (FOB) location is where Wegmans legally takes ownership of the order.</t>
        </r>
        <r>
          <rPr>
            <b/>
            <sz val="9"/>
            <color indexed="81"/>
            <rFont val="Tahoma"/>
            <family val="2"/>
          </rPr>
          <t xml:space="preserve">
</t>
        </r>
      </text>
    </comment>
    <comment ref="A57" authorId="0" shapeId="0" xr:uid="{00000000-0006-0000-0100-000007000000}">
      <text>
        <r>
          <rPr>
            <sz val="10"/>
            <color indexed="81"/>
            <rFont val="Arial"/>
            <family val="2"/>
          </rPr>
          <t>The Freight Code signifies how the freight is paid for and how the order ships. Please be sure to follow all instructions provided in the Wegmans Vendor Guide; otherwise, you may be responsible for the freight for incorrectly shipped orders.</t>
        </r>
      </text>
    </comment>
    <comment ref="A60" authorId="0" shapeId="0" xr:uid="{00000000-0006-0000-0100-000008000000}">
      <text>
        <r>
          <rPr>
            <sz val="10"/>
            <color indexed="81"/>
            <rFont val="Arial"/>
            <family val="2"/>
          </rPr>
          <t>Select desired payment terms using the drop down box. Contact Wegmans Merchant/Buyer if you are requesting different terms.</t>
        </r>
      </text>
    </comment>
    <comment ref="A64" authorId="0" shapeId="0" xr:uid="{00000000-0006-0000-0100-000009000000}">
      <text>
        <r>
          <rPr>
            <sz val="10"/>
            <color indexed="81"/>
            <rFont val="Arial"/>
            <family val="2"/>
          </rPr>
          <t>Besides containing a link to the Wegmans Vendor Guide, the Wegmans "For Our Suppliers" website contains important information for vendors regarding Accounting, Supply Chain, Logistics, Marketing, Merchandising (General Merchandise New Item Form, Price Change Form, etc.), Product Recalls, and Purchasing (W-Buy link).</t>
        </r>
      </text>
    </comment>
    <comment ref="A65" authorId="0" shapeId="0" xr:uid="{00000000-0006-0000-0100-00000A000000}">
      <text>
        <r>
          <rPr>
            <sz val="10"/>
            <color indexed="81"/>
            <rFont val="Arial"/>
            <family val="2"/>
          </rPr>
          <t>The Wegmans Vendor Guide contains important information regarding how to schedule for a delivery appointment, data sync, product identification, EDI transmissions, general shipment requirements, pallet policy, case designs, carton markings, and more.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MAReyda</author>
    <author>Jeremy Hantke</author>
    <author>Mike Reyda</author>
    <author>Kelsey Andrychuk</author>
    <author>Brian Becker</author>
  </authors>
  <commentList>
    <comment ref="L2" authorId="0" shapeId="0" xr:uid="{2E2A3FF9-3A5A-4DD7-91F2-5D8123BA83AB}">
      <text>
        <r>
          <rPr>
            <sz val="8"/>
            <color indexed="81"/>
            <rFont val="Tahoma"/>
            <family val="2"/>
          </rPr>
          <t>The date the new item form was submitted to Wegmans.</t>
        </r>
      </text>
    </comment>
    <comment ref="B3" authorId="0" shapeId="0" xr:uid="{3AFFBA8B-76A7-4DB2-8244-CEC4A59EF135}">
      <text>
        <r>
          <rPr>
            <sz val="8"/>
            <color indexed="81"/>
            <rFont val="Tahoma"/>
            <family val="2"/>
          </rPr>
          <t>Wegmans S Vendor assigned by a Wegmans Department to the vendor.  Please contact a Wegmans Merchandising Administrative Assistant if you don't know your Vendor #.</t>
        </r>
      </text>
    </comment>
    <comment ref="E3" authorId="0" shapeId="0" xr:uid="{49C6685A-EDFA-4604-95B8-00892A28C681}">
      <text>
        <r>
          <rPr>
            <sz val="8"/>
            <color indexed="81"/>
            <rFont val="Tahoma"/>
            <family val="2"/>
          </rPr>
          <t>Vendor Buying Rule Number assigned by a Wegmans Department to the vendor.  Please contact a Wegmans Merchandising Administrative Assistant if you don't know your VBBR#.</t>
        </r>
      </text>
    </comment>
    <comment ref="K3" authorId="0" shapeId="0" xr:uid="{56587E0E-E75F-4D09-858A-E6D9EA202A5D}">
      <text>
        <r>
          <rPr>
            <sz val="8"/>
            <color indexed="81"/>
            <rFont val="Tahoma"/>
            <family val="2"/>
          </rPr>
          <t>The Wegmans Item Number assigned by Product Catalog.  The admin setting up the item will fill this in.</t>
        </r>
      </text>
    </comment>
    <comment ref="B4" authorId="0" shapeId="0" xr:uid="{E53B229C-D603-4AD5-93A7-342A9BB413D4}">
      <text>
        <r>
          <rPr>
            <sz val="8"/>
            <color indexed="81"/>
            <rFont val="Tahoma"/>
            <family val="2"/>
          </rPr>
          <t>The Category Merchant responsible for the item.</t>
        </r>
      </text>
    </comment>
    <comment ref="B5" authorId="0" shapeId="0" xr:uid="{6AD9E802-96C9-48FA-8636-199034FE583C}">
      <text>
        <r>
          <rPr>
            <sz val="8"/>
            <color indexed="81"/>
            <rFont val="Tahoma"/>
            <family val="2"/>
          </rPr>
          <t xml:space="preserve">The full description of the item should include the Brand and description on the label so the Merchant can easily distinguish the item from similar items.
</t>
        </r>
      </text>
    </comment>
    <comment ref="B6" authorId="1" shapeId="0" xr:uid="{D0FC5C7B-C9E6-473F-BABE-1451EF59ABC6}">
      <text>
        <r>
          <rPr>
            <b/>
            <sz val="9"/>
            <color indexed="81"/>
            <rFont val="Tahoma"/>
            <family val="2"/>
          </rPr>
          <t xml:space="preserve">What should description on shelf tag read for customer?  </t>
        </r>
      </text>
    </comment>
    <comment ref="B7" authorId="0" shapeId="0" xr:uid="{B8327E59-C77C-40EF-9342-0C46FFA7B4F8}">
      <text>
        <r>
          <rPr>
            <sz val="8"/>
            <color indexed="81"/>
            <rFont val="Tahoma"/>
            <family val="2"/>
          </rPr>
          <t xml:space="preserve">The Gloabal Trade Identification Number for the item level.  Published by the manufacturer to GS-1.
</t>
        </r>
      </text>
    </comment>
    <comment ref="H7" authorId="0" shapeId="0" xr:uid="{79386785-5AEB-4611-98FD-EA7C9DF0A537}">
      <text>
        <r>
          <rPr>
            <sz val="8"/>
            <color indexed="81"/>
            <rFont val="Tahoma"/>
            <family val="2"/>
          </rPr>
          <t>The Universal Price Code for the item that will be puchased by the customer.</t>
        </r>
      </text>
    </comment>
    <comment ref="B8" authorId="0" shapeId="0" xr:uid="{E43C19F7-3961-4167-B5CD-B8A55CF82B40}">
      <text>
        <r>
          <rPr>
            <sz val="8"/>
            <color indexed="81"/>
            <rFont val="Tahoma"/>
            <family val="2"/>
          </rPr>
          <t xml:space="preserve">The Gloabal Trade Identification Number for the innerpack level.  Published by the manufacturer to GS-1.
</t>
        </r>
      </text>
    </comment>
    <comment ref="H8" authorId="0" shapeId="0" xr:uid="{A0830B61-9BE4-4E6D-A228-EEC93D43F040}">
      <text>
        <r>
          <rPr>
            <sz val="8"/>
            <color indexed="81"/>
            <rFont val="Tahoma"/>
            <family val="2"/>
          </rPr>
          <t>The Universal Price Code for the innerpack level.</t>
        </r>
      </text>
    </comment>
    <comment ref="B9" authorId="0" shapeId="0" xr:uid="{B96CAFA5-28DE-4982-9B9A-C01B01A41546}">
      <text>
        <r>
          <rPr>
            <sz val="8"/>
            <color indexed="81"/>
            <rFont val="Tahoma"/>
            <family val="2"/>
          </rPr>
          <t xml:space="preserve">The Gloabal Trade Identification Number for the case level.  Published by the manufacturer to GS-1.
</t>
        </r>
      </text>
    </comment>
    <comment ref="H9" authorId="0" shapeId="0" xr:uid="{989AE041-7CEE-4B66-B624-8F347CF652CD}">
      <text>
        <r>
          <rPr>
            <sz val="8"/>
            <color indexed="81"/>
            <rFont val="Tahoma"/>
            <family val="2"/>
          </rPr>
          <t>The Universal Price Code for the case level. This is most commonly the level that Wegmans will use to order the item from the vendor.</t>
        </r>
      </text>
    </comment>
    <comment ref="B10" authorId="1" shapeId="0" xr:uid="{D2DDCEF0-2E88-4278-B143-B12E4AA8CB7D}">
      <text>
        <r>
          <rPr>
            <b/>
            <sz val="9"/>
            <color indexed="81"/>
            <rFont val="Tahoma"/>
            <family val="2"/>
          </rPr>
          <t xml:space="preserve">Should this item be available for online shopping?
**CBD Items should never be online </t>
        </r>
      </text>
    </comment>
    <comment ref="B11" authorId="1" shapeId="0" xr:uid="{41255BB1-D784-4BA8-89A4-0608C8592EA9}">
      <text>
        <r>
          <rPr>
            <b/>
            <sz val="9"/>
            <color indexed="81"/>
            <rFont val="Tahoma"/>
            <family val="2"/>
          </rPr>
          <t xml:space="preserve">What description should customers see when searching online for item?  </t>
        </r>
      </text>
    </comment>
    <comment ref="I11" authorId="1" shapeId="0" xr:uid="{CB4E334A-50DC-4907-B701-D0A0ED350AD4}">
      <text>
        <r>
          <rPr>
            <b/>
            <sz val="8"/>
            <color indexed="81"/>
            <rFont val="Tahoma"/>
            <family val="2"/>
          </rPr>
          <t>The holiday or occasion that the item is associated with.  See the dropdown box for values.</t>
        </r>
      </text>
    </comment>
    <comment ref="B12" authorId="1" shapeId="0" xr:uid="{E3712BA4-5F57-427E-B7D4-809166591736}">
      <text>
        <r>
          <rPr>
            <b/>
            <sz val="9"/>
            <color indexed="81"/>
            <rFont val="Tahoma"/>
            <family val="2"/>
          </rPr>
          <t xml:space="preserve">Dietary Attributes 
National Brand Dietary Attributes (GF, non-dairy, vegan, keto, etc) - Only if claimed on package
**package or sell sheet </t>
        </r>
        <r>
          <rPr>
            <b/>
            <sz val="8"/>
            <color indexed="81"/>
            <rFont val="Tahoma"/>
            <family val="2"/>
          </rPr>
          <t>must</t>
        </r>
        <r>
          <rPr>
            <b/>
            <sz val="9"/>
            <color indexed="81"/>
            <rFont val="Tahoma"/>
            <family val="2"/>
          </rPr>
          <t xml:space="preserve"> accompany NIFs for verification- claims can not be made without sell sheet
WB Dietary Attributes – Should only be used if claimed on package; if you have a question, consult with Regulatory or Nutrition Team
**To have Keto claim flagged on a WB item- rach out to Nutrition Team for approval</t>
        </r>
      </text>
    </comment>
    <comment ref="I12" authorId="1" shapeId="0" xr:uid="{DD8BAAB8-F8EC-4F69-8360-1E6109A36A6C}">
      <text>
        <r>
          <rPr>
            <b/>
            <sz val="8"/>
            <color indexed="81"/>
            <rFont val="Tahoma"/>
            <family val="2"/>
          </rPr>
          <t xml:space="preserve">Is this item Organic?
See dropdown box for values
</t>
        </r>
      </text>
    </comment>
    <comment ref="I13" authorId="1" shapeId="0" xr:uid="{24DDC1D7-D9A6-4028-9FB9-CDE4470840F8}">
      <text>
        <r>
          <rPr>
            <b/>
            <sz val="8"/>
            <color indexed="81"/>
            <rFont val="Tahoma"/>
            <family val="2"/>
          </rPr>
          <t>Packaging Type (Can, Bagged, Boxed, Pouch…)
if not already in Product Name</t>
        </r>
      </text>
    </comment>
    <comment ref="B14" authorId="1" shapeId="0" xr:uid="{5960CFBA-2E7B-4CEE-90B7-00B059EEAAC3}">
      <text>
        <r>
          <rPr>
            <b/>
            <sz val="9"/>
            <color indexed="81"/>
            <rFont val="Tahoma"/>
            <family val="2"/>
          </rPr>
          <t>What other Keywords or Synonyms will customers  search for item online?  
Types of Product Keywords to Consider
· Actual Synonyms (ex. Chickpea and garbanzo beans or juice box and juice pouch)
· Flavor Profiles and Textures (if not already in the Product Name)
· Equivalent Brand Names (Lucky Charms for WB Marshmallow Treasures)</t>
        </r>
      </text>
    </comment>
    <comment ref="I14" authorId="1" shapeId="0" xr:uid="{CB1940AB-BBA7-4609-BCCA-66B4D8FE32AB}">
      <text>
        <r>
          <rPr>
            <b/>
            <sz val="8"/>
            <color indexed="81"/>
            <rFont val="Tahoma"/>
            <family val="2"/>
          </rPr>
          <t>Only if claimed on package
**package or sell sheet must accompany NIFS for verification- claims can not be made without sell sheet</t>
        </r>
      </text>
    </comment>
    <comment ref="I15" authorId="1" shapeId="0" xr:uid="{A2F59CDF-8065-4172-B854-2158B3A8903C}">
      <text>
        <r>
          <rPr>
            <b/>
            <sz val="9"/>
            <color indexed="81"/>
            <rFont val="Tahoma"/>
            <family val="2"/>
          </rPr>
          <t xml:space="preserve">Does this item contain Hazardous ingredients or materials?  
If so, vendor needs to register product with Smart Sorting before item can be set up. </t>
        </r>
      </text>
    </comment>
    <comment ref="M15" authorId="1" shapeId="0" xr:uid="{7EFA2ECA-0DF0-44A3-90C2-197B9BC802D3}">
      <text>
        <r>
          <rPr>
            <b/>
            <sz val="9"/>
            <color indexed="81"/>
            <rFont val="Tahoma"/>
            <family val="2"/>
          </rPr>
          <t>Vendor needs to register with Smarter Sorting if items contains Hazzards Materials</t>
        </r>
      </text>
    </comment>
    <comment ref="J16" authorId="2" shapeId="0" xr:uid="{203B2357-4F73-4C5A-BD7D-61E47A006633}">
      <text>
        <r>
          <rPr>
            <sz val="9"/>
            <color indexed="81"/>
            <rFont val="Tahoma"/>
            <family val="2"/>
          </rPr>
          <t xml:space="preserve">Check the box if the item will is a Family Pack Item 
</t>
        </r>
      </text>
    </comment>
    <comment ref="N16" authorId="3" shapeId="0" xr:uid="{8ED9FA51-28BB-464A-8985-B60D51EAFCFC}">
      <text>
        <r>
          <rPr>
            <sz val="9"/>
            <color indexed="81"/>
            <rFont val="Tahoma"/>
            <family val="2"/>
          </rPr>
          <t xml:space="preserve">Check the box if the item will be a Reduced Delivery Item from the Grocery Warehouse.
</t>
        </r>
      </text>
    </comment>
    <comment ref="B17" authorId="1" shapeId="0" xr:uid="{FB5057AB-BDFE-4450-B4E0-1FE493E73E6F}">
      <text>
        <r>
          <rPr>
            <b/>
            <sz val="9"/>
            <color indexed="81"/>
            <rFont val="Tahoma"/>
            <family val="2"/>
          </rPr>
          <t>Used by Category Merchant to give more specific guidance about the item.</t>
        </r>
      </text>
    </comment>
    <comment ref="E17" authorId="1" shapeId="0" xr:uid="{782F461D-DD6E-4F91-82A5-3D8745EF595D}">
      <text>
        <r>
          <rPr>
            <b/>
            <sz val="9"/>
            <color indexed="81"/>
            <rFont val="Tahoma"/>
            <family val="2"/>
          </rPr>
          <t>The Category Merchant's  guidance to Wretail as to where to place the item in the plan-o-gram.</t>
        </r>
      </text>
    </comment>
    <comment ref="N18" authorId="4" shapeId="0" xr:uid="{0A8917D2-0718-4D65-AE7C-3EAD40C4EAB0}">
      <text>
        <r>
          <rPr>
            <b/>
            <sz val="9"/>
            <color indexed="81"/>
            <rFont val="Tahoma"/>
            <family val="2"/>
          </rPr>
          <t xml:space="preserve">"Y" or "N"
</t>
        </r>
        <r>
          <rPr>
            <sz val="9"/>
            <color indexed="81"/>
            <rFont val="Tahoma"/>
            <family val="2"/>
          </rPr>
          <t>Include the linked item if that item exists.
If the linked item is a new item please attach sheets together</t>
        </r>
      </text>
    </comment>
    <comment ref="B19" authorId="0" shapeId="0" xr:uid="{10C78A81-B7BB-4859-A384-81D0032F06A5}">
      <text>
        <r>
          <rPr>
            <sz val="8"/>
            <color indexed="81"/>
            <rFont val="Tahoma"/>
            <family val="2"/>
          </rPr>
          <t xml:space="preserve">Parent Company is:
   The corporation, partnership or cooperative with the majority global share of stock that sits at the top of the ownership hierarchy as the ultimate owner of its Trading Companies.  The Parent Company should be selected from the drop-down box provided.  If the Parent Company of the item is not on the list, leave the field blank or select [Not Set].
Parent Company will be used on an item to:
i)      Identify a corporation when the corporation owns multiple brands, so that all items owned by the corporation can be identified.
ii)     Identify a corporation when a corporation supplies a brand of a different name, but is the sole primary supplier of an item to Wegmans.  This is most useful when there are other suppliers of the same brand for different items.
 Parent Company should not be used on an item to:
i)      Identify a distributor for an item when the item is owned by another group.
ii) Organize items that have more than one supplier.
</t>
        </r>
      </text>
    </comment>
    <comment ref="I19" authorId="0" shapeId="0" xr:uid="{F0170C7E-8DF7-4B72-90CC-87494823E4A0}">
      <text>
        <r>
          <rPr>
            <sz val="8"/>
            <color indexed="81"/>
            <rFont val="Tahoma"/>
            <family val="2"/>
          </rPr>
          <t xml:space="preserve">Brand is:
A name, term, design, symbol, or any other feature that identifies one seller's good or service as distinct from those of other sellers.  The legal term for brand is trademark.  A brand may identify one item, a family of items, or all items of that seller. 
The brand should be recognizable by the customer and visible on the packaging.
 </t>
        </r>
        <r>
          <rPr>
            <b/>
            <sz val="8"/>
            <color indexed="81"/>
            <rFont val="Tahoma"/>
            <family val="2"/>
          </rPr>
          <t xml:space="preserve">
</t>
        </r>
        <r>
          <rPr>
            <sz val="8"/>
            <color indexed="81"/>
            <rFont val="Tahoma"/>
            <family val="2"/>
          </rPr>
          <t xml:space="preserve">
</t>
        </r>
      </text>
    </comment>
    <comment ref="B20" authorId="0" shapeId="0" xr:uid="{AEE37374-6527-48E3-9AE0-280ACC2E57FF}">
      <text>
        <r>
          <rPr>
            <sz val="8"/>
            <color indexed="81"/>
            <rFont val="Tahoma"/>
            <family val="2"/>
          </rPr>
          <t>This is the description of the item that syncs to the mainframe for reporting. The Short Description should contain a Brand and a noun (i.e., Kellogg’s, Toaster Pastry).  This field will be filled out by Wegmans.
The short description is limited to 25 characters.</t>
        </r>
      </text>
    </comment>
    <comment ref="I20" authorId="0" shapeId="0" xr:uid="{C6537F4C-BA77-4233-9E42-E323A2DF8804}">
      <text>
        <r>
          <rPr>
            <sz val="8"/>
            <color indexed="81"/>
            <rFont val="Tahoma"/>
            <family val="2"/>
          </rPr>
          <t>A description of the type of item that is easily understandable by customers.</t>
        </r>
      </text>
    </comment>
    <comment ref="N20" authorId="0" shapeId="0" xr:uid="{0BEC7E6F-C458-4009-BB98-84C35A1F013B}">
      <text>
        <r>
          <rPr>
            <sz val="8"/>
            <color indexed="81"/>
            <rFont val="Tahoma"/>
            <family val="2"/>
          </rPr>
          <t>Enter yes if the item should not be orderable by the stores.  This is common with shippers and mods.</t>
        </r>
      </text>
    </comment>
    <comment ref="B22" authorId="0" shapeId="0" xr:uid="{13E44CF3-EC13-4129-8B18-3E4944929C3C}">
      <text>
        <r>
          <rPr>
            <sz val="8"/>
            <color indexed="81"/>
            <rFont val="Tahoma"/>
            <family val="2"/>
          </rPr>
          <t xml:space="preserve">
</t>
        </r>
        <r>
          <rPr>
            <b/>
            <sz val="12"/>
            <color indexed="81"/>
            <rFont val="Tahoma"/>
            <family val="2"/>
          </rPr>
          <t xml:space="preserve">Best Practice- Make sure that use use a clone that has the same replenishment type as new item </t>
        </r>
      </text>
    </comment>
    <comment ref="C22" authorId="0" shapeId="0" xr:uid="{21EAB1C7-0B0D-4AF9-8D8C-F8432041BFBC}">
      <text>
        <r>
          <rPr>
            <sz val="8"/>
            <color indexed="81"/>
            <rFont val="Tahoma"/>
            <family val="2"/>
          </rPr>
          <t xml:space="preserve">Enter the LEAD ITEM NUMBER of the retail family if applicable.  A retail family has the same retail price for all items.
If this is an new retail family and you want this item to be the lead item, enter "LEAD ITEM" here.
</t>
        </r>
      </text>
    </comment>
    <comment ref="E22" authorId="0" shapeId="0" xr:uid="{B012C50D-0A01-4948-8AD9-BB90951BBEA6}">
      <text>
        <r>
          <rPr>
            <sz val="8"/>
            <color indexed="81"/>
            <rFont val="Tahoma"/>
            <family val="2"/>
          </rPr>
          <t xml:space="preserve">Enter the LEAD ITEM NUMBER of the cost family if applicable.  A cost family has the same case pack and case cost for all items.
If this is an new cost family and you want this item to be the lead item, enter "LEAD ITEM" here.
</t>
        </r>
        <r>
          <rPr>
            <sz val="8"/>
            <color indexed="81"/>
            <rFont val="Tahoma"/>
            <family val="2"/>
          </rPr>
          <t xml:space="preserve">
</t>
        </r>
      </text>
    </comment>
    <comment ref="I22" authorId="0" shapeId="0" xr:uid="{B1C8678B-6127-4493-AF8D-D81997E9E143}">
      <text>
        <r>
          <rPr>
            <sz val="8"/>
            <color indexed="81"/>
            <rFont val="Tahoma"/>
            <family val="2"/>
          </rPr>
          <t>If the item is a warehouse item, select the appropriate Warehouse Authorization from the drop down box.</t>
        </r>
      </text>
    </comment>
    <comment ref="M22" authorId="0" shapeId="0" xr:uid="{5FADCDAF-878E-40B5-9D56-2BF4365FAFA5}">
      <text>
        <r>
          <rPr>
            <sz val="8"/>
            <color indexed="81"/>
            <rFont val="Tahoma"/>
            <family val="2"/>
          </rPr>
          <t xml:space="preserve">The method of delivery to the store.  Valid values are:
Warehouse
Cross Dock
Vendor (DSD)
Vendor (DSD-ICE)
Warehouse Reduced Delivery
Quick Response
Multiple (CD/QR)
Store Manufactured
</t>
        </r>
      </text>
    </comment>
    <comment ref="B24" authorId="0" shapeId="0" xr:uid="{639CA9BE-00F2-42AD-A21E-6C8225A46EE6}">
      <text>
        <r>
          <rPr>
            <sz val="8"/>
            <color indexed="81"/>
            <rFont val="Tahoma"/>
            <family val="2"/>
          </rPr>
          <t xml:space="preserve">The Product Group classification.  Filled out by Wegmans.
</t>
        </r>
      </text>
    </comment>
    <comment ref="D24" authorId="0" shapeId="0" xr:uid="{1AEE2625-C481-4E41-93B9-1C02B6F9DBCB}">
      <text>
        <r>
          <rPr>
            <sz val="8"/>
            <color indexed="81"/>
            <rFont val="Tahoma"/>
            <family val="2"/>
          </rPr>
          <t xml:space="preserve">The existing item that the new item will follow on the SORT SEQUENCE page in Product Catalog.
</t>
        </r>
      </text>
    </comment>
    <comment ref="L24" authorId="0" shapeId="0" xr:uid="{FFDEBF9B-8F0E-44E9-B52E-535B66744FDD}">
      <text>
        <r>
          <rPr>
            <sz val="8"/>
            <color indexed="81"/>
            <rFont val="Tahoma"/>
            <family val="2"/>
          </rPr>
          <t>Net Content and Unit of Measure describe the Product Catalog Numeric Size. Net Content is the amount of the item
contained by a package as claimed on the label. (i.e., Evian Water 750ml = net content = ‘750 MLT).
Valid values for unit of measure are:
EA-  Each
CT-  Count
FO-  Fluid Ounce
PT-  Pint
QT- Quart
ML- Milliliter
GL-  Gallon
L.-   Liter
OZ- Ounce
LB-  Pound
GM- Gram
KG-  Kilogram
IN-  Inch
FT-  Foot
YD-  Yard
MM-  Millimeter
CM-  Centimeter
M.-  Meter
CF-  100 Ft.
SI-  Square Inches
SF-  Square Feet
SY-  Square Yards
CS-  100 Square Feet
CI-  Cubic Inches
CU- Cubic Feet</t>
        </r>
      </text>
    </comment>
    <comment ref="C26" authorId="0" shapeId="0" xr:uid="{0369DB76-4273-4BD0-B422-6C81AB646234}">
      <text>
        <r>
          <rPr>
            <sz val="8"/>
            <color indexed="81"/>
            <rFont val="Tahoma"/>
            <family val="2"/>
          </rPr>
          <t>The total number of Retail Units within this WTIN level.
Example:  If a case contains 2 innerpacks, each with 6 retail
units, the Total Retail Units Quantity at each level is:
unit = 1
innerpack = 6
case = 12</t>
        </r>
      </text>
    </comment>
    <comment ref="D26" authorId="0" shapeId="0" xr:uid="{EFC6FD1A-DA3E-4F7F-9A9C-C410F8DEB68D}">
      <text>
        <r>
          <rPr>
            <sz val="8"/>
            <color indexed="81"/>
            <rFont val="Tahoma"/>
            <family val="2"/>
          </rPr>
          <t xml:space="preserve">Mark "Yes" if the level has a UPC and can be purchased by a customer.
</t>
        </r>
      </text>
    </comment>
    <comment ref="E26" authorId="0" shapeId="0" xr:uid="{FC1DB7C1-D45C-47A1-BD55-E4A6B1F6BF92}">
      <text>
        <r>
          <rPr>
            <sz val="8"/>
            <color indexed="81"/>
            <rFont val="Tahoma"/>
            <family val="2"/>
          </rPr>
          <t xml:space="preserve">Mark "yes"on the level that is used to order the item from the vendor.
</t>
        </r>
      </text>
    </comment>
    <comment ref="F26" authorId="0" shapeId="0" xr:uid="{AA44CC7D-489A-4872-8E24-EDD2F3B38EA0}">
      <text>
        <r>
          <rPr>
            <sz val="8"/>
            <color indexed="81"/>
            <rFont val="Tahoma"/>
            <family val="2"/>
          </rPr>
          <t xml:space="preserve">Mark "Yes" on the level that store will receive the item at.
</t>
        </r>
      </text>
    </comment>
    <comment ref="K26" authorId="0" shapeId="0" xr:uid="{677CFF43-6744-4DE0-963C-8CD35F4ABDA7}">
      <text>
        <r>
          <rPr>
            <sz val="8"/>
            <color indexed="81"/>
            <rFont val="Tahoma"/>
            <family val="2"/>
          </rPr>
          <t xml:space="preserve">The measurement of the WTIN Level from </t>
        </r>
        <r>
          <rPr>
            <b/>
            <sz val="8"/>
            <color indexed="81"/>
            <rFont val="Tahoma"/>
            <family val="2"/>
          </rPr>
          <t>side to side as it would be displayed on a shelf.</t>
        </r>
        <r>
          <rPr>
            <sz val="8"/>
            <color indexed="81"/>
            <rFont val="Tahoma"/>
            <family val="2"/>
          </rPr>
          <t xml:space="preserve">  This value should be filled in for each level that exists.</t>
        </r>
      </text>
    </comment>
    <comment ref="M26" authorId="0" shapeId="0" xr:uid="{D48674B8-C3A3-4BB4-B614-9A20B9DF1D58}">
      <text>
        <r>
          <rPr>
            <sz val="8"/>
            <color indexed="81"/>
            <rFont val="Tahoma"/>
            <family val="2"/>
          </rPr>
          <t xml:space="preserve">The measurement of the WTIN Level </t>
        </r>
        <r>
          <rPr>
            <b/>
            <sz val="8"/>
            <color indexed="81"/>
            <rFont val="Tahoma"/>
            <family val="2"/>
          </rPr>
          <t>from top to bottom as it would be displayed on a shelf</t>
        </r>
        <r>
          <rPr>
            <sz val="8"/>
            <color indexed="81"/>
            <rFont val="Tahoma"/>
            <family val="2"/>
          </rPr>
          <t>.  This value should be filled in for each level that exists.</t>
        </r>
      </text>
    </comment>
    <comment ref="O26" authorId="0" shapeId="0" xr:uid="{C8E5EC86-C480-4C80-A299-77CF7DA912F1}">
      <text>
        <r>
          <rPr>
            <sz val="8"/>
            <color indexed="81"/>
            <rFont val="Tahoma"/>
            <family val="2"/>
          </rPr>
          <t xml:space="preserve">The weight of the WTIN Level.  This should be filled in at each level that exists.
</t>
        </r>
      </text>
    </comment>
    <comment ref="B27" authorId="0" shapeId="0" xr:uid="{2CC02325-E263-4ED8-95D3-66F2B0FFE953}">
      <text>
        <r>
          <rPr>
            <sz val="8"/>
            <color indexed="81"/>
            <rFont val="Tahoma"/>
            <family val="2"/>
          </rPr>
          <t>The lowest level of the item.  This is most commonly the level that the customer buys.</t>
        </r>
      </text>
    </comment>
    <comment ref="B28" authorId="0" shapeId="0" xr:uid="{6F7FF5EE-9142-4898-BC0F-8E9AF6C57453}">
      <text>
        <r>
          <rPr>
            <sz val="8"/>
            <color indexed="81"/>
            <rFont val="Tahoma"/>
            <family val="2"/>
          </rPr>
          <t xml:space="preserve">The logistical unit between case and unit.  This may be a consumable innerpack (i.e. box of granola bars) or it may be simply a logistical pack (i.e. Dozens of toothbrushes).  
If the case has no inner pack, leave the values on this level blank.
</t>
        </r>
      </text>
    </comment>
    <comment ref="B29" authorId="0" shapeId="0" xr:uid="{91501993-53D6-4DDE-B690-2D1175A3FE7A}">
      <text>
        <r>
          <rPr>
            <sz val="8"/>
            <color indexed="81"/>
            <rFont val="Tahoma"/>
            <family val="2"/>
          </rPr>
          <t xml:space="preserve">The standard shipping unit level.
</t>
        </r>
      </text>
    </comment>
    <comment ref="B30" authorId="0" shapeId="0" xr:uid="{AB829427-093C-428F-91B5-B82059BE5633}">
      <text>
        <r>
          <rPr>
            <sz val="8"/>
            <color indexed="81"/>
            <rFont val="Tahoma"/>
            <family val="2"/>
          </rPr>
          <t xml:space="preserve">Shippers and mods are display ready cases designed to move from the vendor to the store with minimal handling.
A Shipper is a self contained display that can be set up in the store aisle.  It may contain a single itme or multiple items.
A Mod is pallet size shipper.  The pallet ti/hi for a mod is always 1/1.
</t>
        </r>
      </text>
    </comment>
    <comment ref="K30" authorId="3" shapeId="0" xr:uid="{3273FEE1-74A2-4130-AED0-77A412133FD3}">
      <text>
        <r>
          <rPr>
            <sz val="9"/>
            <color indexed="81"/>
            <rFont val="Tahoma"/>
            <family val="2"/>
          </rPr>
          <t>Who will be covering the deposit?
Please enter name vendor name here.</t>
        </r>
        <r>
          <rPr>
            <b/>
            <sz val="9"/>
            <color indexed="81"/>
            <rFont val="Tahoma"/>
            <family val="2"/>
          </rPr>
          <t xml:space="preserve">
New Item Team-
For beverage items contact 
Margaret Garske if left blank.</t>
        </r>
        <r>
          <rPr>
            <sz val="9"/>
            <color indexed="81"/>
            <rFont val="Tahoma"/>
            <family val="2"/>
          </rPr>
          <t xml:space="preserve">
</t>
        </r>
      </text>
    </comment>
    <comment ref="B31" authorId="0" shapeId="0" xr:uid="{D115A807-53E4-428C-9C56-E0F7FC2A171B}">
      <text>
        <r>
          <rPr>
            <sz val="8"/>
            <color indexed="81"/>
            <rFont val="Tahoma"/>
            <family val="2"/>
          </rPr>
          <t>The number of cases in a single row or layer on a pallet.</t>
        </r>
      </text>
    </comment>
    <comment ref="C31" authorId="0" shapeId="0" xr:uid="{A4AAD153-F3D4-4195-891A-4F5F98D62334}">
      <text>
        <r>
          <rPr>
            <sz val="8"/>
            <color indexed="81"/>
            <rFont val="Tahoma"/>
            <family val="2"/>
          </rPr>
          <t>The number of rows or layers of cases on a pallet.</t>
        </r>
      </text>
    </comment>
    <comment ref="D31" authorId="0" shapeId="0" xr:uid="{53B1FA9E-E589-4B7A-8196-25E0E5FFEB70}">
      <text>
        <r>
          <rPr>
            <sz val="8"/>
            <color indexed="81"/>
            <rFont val="Tahoma"/>
            <family val="2"/>
          </rPr>
          <t>The Global Trade Item Number for the Pallet.  The GTIN is published through GS1.</t>
        </r>
      </text>
    </comment>
    <comment ref="I31" authorId="0" shapeId="0" xr:uid="{51D05CF5-DE71-440B-BBAC-ED12B2836FEE}">
      <text>
        <r>
          <rPr>
            <sz val="8"/>
            <color indexed="81"/>
            <rFont val="Tahoma"/>
            <family val="2"/>
          </rPr>
          <t xml:space="preserve">How many retail units does the shelf tray hold?
</t>
        </r>
      </text>
    </comment>
    <comment ref="K31" authorId="0" shapeId="0" xr:uid="{500E7EAD-646E-406E-B1F0-B14AA82A1731}">
      <text>
        <r>
          <rPr>
            <sz val="8"/>
            <color indexed="81"/>
            <rFont val="Tahoma"/>
            <family val="2"/>
          </rPr>
          <t xml:space="preserve">The measurement of the shelf tray from front to back as it would be displayed on a shelf.  
</t>
        </r>
      </text>
    </comment>
    <comment ref="M31" authorId="0" shapeId="0" xr:uid="{ADFF8638-051F-4AB3-A4D7-02D053D54C4D}">
      <text>
        <r>
          <rPr>
            <sz val="8"/>
            <color indexed="81"/>
            <rFont val="Tahoma"/>
            <family val="2"/>
          </rPr>
          <t xml:space="preserve"> The measurement of the shelf tray from side to side as it would be displayed on a shelf.</t>
        </r>
      </text>
    </comment>
    <comment ref="O31" authorId="0" shapeId="0" xr:uid="{1059A260-A1EB-462A-8B12-3AA4A49E7018}">
      <text>
        <r>
          <rPr>
            <sz val="8"/>
            <color indexed="81"/>
            <rFont val="Tahoma"/>
            <family val="2"/>
          </rPr>
          <t>The measurement of the shelf tray from top to bottom as it would be displayed on a shelf.</t>
        </r>
      </text>
    </comment>
    <comment ref="B33" authorId="0" shapeId="0" xr:uid="{8F2B667A-264C-470E-B3A9-2CD5B61C631D}">
      <text>
        <r>
          <rPr>
            <sz val="8"/>
            <color indexed="81"/>
            <rFont val="Tahoma"/>
            <family val="2"/>
          </rPr>
          <t xml:space="preserve">The first cost or list cost of the orderable level (usually the case level).
</t>
        </r>
      </text>
    </comment>
    <comment ref="C33" authorId="0" shapeId="0" xr:uid="{52D3AEFC-4A68-4500-A80B-2AA5AB85609C}">
      <text>
        <r>
          <rPr>
            <sz val="8"/>
            <color indexed="81"/>
            <rFont val="Tahoma"/>
            <family val="2"/>
          </rPr>
          <t xml:space="preserve">The dollar amount taken off the orderable level item detail of the vendor invoice.  
</t>
        </r>
      </text>
    </comment>
    <comment ref="E33" authorId="4" shapeId="0" xr:uid="{7D676993-8262-4340-A2DB-3B054C4E11E6}">
      <text>
        <r>
          <rPr>
            <sz val="9"/>
            <color indexed="81"/>
            <rFont val="Tahoma"/>
            <family val="2"/>
          </rPr>
          <t xml:space="preserve">Typically only on Private Label items - Cost of Freight at the orderable level
</t>
        </r>
      </text>
    </comment>
    <comment ref="G33" authorId="4" shapeId="0" xr:uid="{C7CFA29F-FDC5-45B6-8FD2-77444E77089E}">
      <text>
        <r>
          <rPr>
            <sz val="9"/>
            <color indexed="81"/>
            <rFont val="Tahoma"/>
            <family val="2"/>
          </rPr>
          <t xml:space="preserve">For the orderable level,
Gross cost - Off Invoice Allowance - Freight
</t>
        </r>
      </text>
    </comment>
    <comment ref="K33" authorId="4" shapeId="0" xr:uid="{EF708493-7CA5-4E51-9157-39B00C3F029F}">
      <text>
        <r>
          <rPr>
            <sz val="9"/>
            <color indexed="81"/>
            <rFont val="Tahoma"/>
            <family val="2"/>
          </rPr>
          <t xml:space="preserve">Net Cost $ /
number of retail units in the orderable level
</t>
        </r>
      </text>
    </comment>
    <comment ref="N33" authorId="4" shapeId="0" xr:uid="{DB410714-E13D-4D99-896E-526023261FBA}">
      <text>
        <r>
          <rPr>
            <sz val="9"/>
            <color indexed="81"/>
            <rFont val="Tahoma"/>
            <family val="2"/>
          </rPr>
          <t xml:space="preserve">Proposed Sales Price for the consumable level.
</t>
        </r>
      </text>
    </comment>
    <comment ref="B35" authorId="0" shapeId="0" xr:uid="{A5476301-AA8F-4F02-A228-E0D4F1CB13BC}">
      <text>
        <r>
          <rPr>
            <sz val="8"/>
            <color indexed="81"/>
            <rFont val="Tahoma"/>
            <family val="2"/>
          </rPr>
          <t xml:space="preserve">Date after which the cost on the new item sheet is valid.
</t>
        </r>
      </text>
    </comment>
    <comment ref="B44" authorId="0" shapeId="0" xr:uid="{E5A21985-05AE-4CC4-B294-7BB02A2804CD}">
      <text>
        <r>
          <rPr>
            <sz val="8"/>
            <color indexed="81"/>
            <rFont val="Tahoma"/>
            <family val="2"/>
          </rPr>
          <t>The name of the corporation who makes the product or the distributor that delivers the product.</t>
        </r>
      </text>
    </comment>
    <comment ref="B45" authorId="0" shapeId="0" xr:uid="{DC04AF3A-1D3A-4E84-AF75-4DA483953B63}">
      <text>
        <r>
          <rPr>
            <sz val="8"/>
            <color indexed="81"/>
            <rFont val="Tahoma"/>
            <family val="2"/>
          </rPr>
          <t>The name of the representative that will answer questions about the new item fact sheet.</t>
        </r>
      </text>
    </comment>
    <comment ref="B46" authorId="0" shapeId="0" xr:uid="{0780F0AA-92FB-4E0D-B979-E0BD29CEF046}">
      <text>
        <r>
          <rPr>
            <sz val="8"/>
            <color indexed="81"/>
            <rFont val="Tahoma"/>
            <family val="2"/>
          </rPr>
          <t>The phone number or numbers for the person who will answer questions regarding the new item fact sheet.</t>
        </r>
      </text>
    </comment>
    <comment ref="B47" authorId="0" shapeId="0" xr:uid="{FB923D0A-D7CD-4351-B869-B0AD558D2907}">
      <text>
        <r>
          <rPr>
            <sz val="8"/>
            <color indexed="81"/>
            <rFont val="Tahoma"/>
            <family val="2"/>
          </rPr>
          <t>The email address for numbers for the person who will answer questions regarding the new item fact sheet.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Jeremy Hantke</author>
  </authors>
  <commentList>
    <comment ref="A1" authorId="0" shapeId="0" xr:uid="{1F173798-B6B1-422B-A652-042A53F876BD}">
      <text>
        <r>
          <rPr>
            <b/>
            <sz val="9"/>
            <color indexed="81"/>
            <rFont val="Tahoma"/>
            <family val="2"/>
          </rPr>
          <t xml:space="preserve">Include sell sheet from supplier
</t>
        </r>
      </text>
    </comment>
  </commentList>
</comments>
</file>

<file path=xl/sharedStrings.xml><?xml version="1.0" encoding="utf-8"?>
<sst xmlns="http://schemas.openxmlformats.org/spreadsheetml/2006/main" count="1275" uniqueCount="837">
  <si>
    <t xml:space="preserve"> </t>
  </si>
  <si>
    <t>Size</t>
  </si>
  <si>
    <t>Inner Pack</t>
  </si>
  <si>
    <t>Ship Date</t>
  </si>
  <si>
    <t>Sales Rep Information</t>
  </si>
  <si>
    <t>Returns/Defective Policy</t>
  </si>
  <si>
    <t>1500 Brooks Avenue, Box 30844, Rochester, NY  14603-0844</t>
  </si>
  <si>
    <t>TO:</t>
  </si>
  <si>
    <t>VENDOR</t>
  </si>
  <si>
    <t>FROM:</t>
  </si>
  <si>
    <t>Dennis Kipphut</t>
  </si>
  <si>
    <t>Wegmans Logistics Dept.</t>
  </si>
  <si>
    <t>Phone:    (585) 783-4295, Ext. 1</t>
  </si>
  <si>
    <t xml:space="preserve">The three pages following this cover letter contain our routing guide and a copy of our general </t>
  </si>
  <si>
    <t xml:space="preserve">merchandise shipping requirements.  Page five of this document is a letter describing our no pallet </t>
  </si>
  <si>
    <t xml:space="preserve">exchange policy.  </t>
  </si>
  <si>
    <t xml:space="preserve">Due to the rapidly escalating costs of warehousing, consolidations and labor, we find it necessary to ask </t>
  </si>
  <si>
    <t xml:space="preserve">our suppliers’ cooperation in using designated methods of shipping to our facilities here in Rochester, </t>
  </si>
  <si>
    <t>New York.</t>
  </si>
  <si>
    <t xml:space="preserve">We have negotiated several factors with this carrier and found that they service Wegmans Food </t>
  </si>
  <si>
    <t>Markets in every possible aspect.  If you choose not to honor our routing request you will be responsible</t>
  </si>
  <si>
    <t>for all freight at accessorial charges associated with your delivery.  If you have any issue related to using</t>
  </si>
  <si>
    <t>our designated carrier, please let us know</t>
  </si>
  <si>
    <t>Thank you.</t>
  </si>
  <si>
    <t xml:space="preserve">   </t>
  </si>
  <si>
    <t>200 LBS. &amp; OVER</t>
  </si>
  <si>
    <t>Please ship via CH ROBINSON WOLRDWIDE INC.,</t>
  </si>
  <si>
    <t>CH Robinson Worldwide Contacts:</t>
  </si>
  <si>
    <t xml:space="preserve">                                                </t>
  </si>
  <si>
    <t>Kristen Barco 877-783-7839 X1430 kristin.barco@chrobinson.com</t>
  </si>
  <si>
    <t xml:space="preserve">     </t>
  </si>
  <si>
    <t>Matt Gotowka 877-783-7839 x1432 matthew.gotowka@chrobinson.com</t>
  </si>
  <si>
    <t>Nicole Bellino 877-783-7839 x1454 nicole.bellino@chrobinson.com</t>
  </si>
  <si>
    <t>Fax: 585-458-5205</t>
  </si>
  <si>
    <t xml:space="preserve">                                                                            </t>
  </si>
  <si>
    <t>For Collect shipments all Bills of Lading must be marked with the following:</t>
  </si>
  <si>
    <t xml:space="preserve">          CHR Imaging</t>
  </si>
  <si>
    <t xml:space="preserve">          Suite 1450</t>
  </si>
  <si>
    <t xml:space="preserve">          8100 Mitchell Road</t>
  </si>
  <si>
    <t xml:space="preserve">          Eden Prairie, MN 55344 </t>
  </si>
  <si>
    <t>If you choose not to honor our routing request you will be responsible for all freight and</t>
  </si>
  <si>
    <t xml:space="preserve">accessorial charges associated with your delivery.  This means, when shipping PREPAID to </t>
  </si>
  <si>
    <t xml:space="preserve">any Wegmans Locations the vendor is responsible for all freight and accessorial charges </t>
  </si>
  <si>
    <t>including sorting and segregating charges if it exists.</t>
  </si>
  <si>
    <t>Wegmans General Merchandise Shipping Requirements</t>
  </si>
  <si>
    <t>General Merchandise Distribution Center</t>
  </si>
  <si>
    <t>Pioneer Warehouse</t>
  </si>
  <si>
    <t>3131 Winton Road South</t>
  </si>
  <si>
    <t>4472 Steelway Blvd. North</t>
  </si>
  <si>
    <t>Rochester, NY  14623</t>
  </si>
  <si>
    <t>Clay, NY  13090</t>
  </si>
  <si>
    <t>For appt. FAX to 585-429-3027</t>
  </si>
  <si>
    <t>For appt. CALL 315-457-1362</t>
  </si>
  <si>
    <t>Pallet Requirements</t>
  </si>
  <si>
    <t xml:space="preserve">method, all shipments to Wegmans General Merchandise Distribution Center are required to be </t>
  </si>
  <si>
    <t>mechanically unloaded using safe practices and without causing damage to product.</t>
  </si>
  <si>
    <t xml:space="preserve">loading of product is unacceptable.  As of March 1, 2005, Wegmans will no longer participate in any pallet </t>
  </si>
  <si>
    <t>exchange program with white wood vendors.  Please refer to Page five of this document.</t>
  </si>
  <si>
    <t>A quality GMA grocery style pallet will meet the following specifications:</t>
  </si>
  <si>
    <t>a.</t>
  </si>
  <si>
    <t>Square 48” x 40”  (stringer length by board width) in good condition</t>
  </si>
  <si>
    <t>b.</t>
  </si>
  <si>
    <t>Hardwood (no pine or softwood)</t>
  </si>
  <si>
    <t>c.</t>
  </si>
  <si>
    <t>9” by 1 1/2” notched cutouts for four-way entry</t>
  </si>
  <si>
    <t>d.</t>
  </si>
  <si>
    <t>Must have all five bottom boards and at least seven top boards</t>
  </si>
  <si>
    <t>e.</t>
  </si>
  <si>
    <t>Top and bottom boards must be minimum 5/8” thick</t>
  </si>
  <si>
    <t>f.</t>
  </si>
  <si>
    <t>Stringers must be minimum 3 1/2” deep by 1 3/8” wide with minimum</t>
  </si>
  <si>
    <t>2” depth over notch</t>
  </si>
  <si>
    <t>g.</t>
  </si>
  <si>
    <t xml:space="preserve">Top and bottom lead boards must be minimum 5 1/2” wide and located at the </t>
  </si>
  <si>
    <t>ends of the stringers.  An acceptable alternate for top lead boards is two</t>
  </si>
  <si>
    <t>butted 3 1/2” boards</t>
  </si>
  <si>
    <t>h.</t>
  </si>
  <si>
    <t>Interior boards must be minimum 3 1/2” wide.  An acceptable alternate for three</t>
  </si>
  <si>
    <t>3 1/2” bottom center cluster boards is two 5 1/2” boards</t>
  </si>
  <si>
    <t>i.</t>
  </si>
  <si>
    <t>Maximum gap between top boards - 3 1/2”</t>
  </si>
  <si>
    <t>j.</t>
  </si>
  <si>
    <t>Pallets with plated stringers are acceptable</t>
  </si>
  <si>
    <t>The following will be regarded as “Bad Wood”:</t>
  </si>
  <si>
    <t>Any pallet that is not a standard 48” x 40” GMA style grocery pallet</t>
  </si>
  <si>
    <t>Any out-of-square pallet</t>
  </si>
  <si>
    <t>Any softwood pallet, half-moon notched pallet or odd sized pallet</t>
  </si>
  <si>
    <t>Any non-four-way entry pallet</t>
  </si>
  <si>
    <t>Any pallet with detached or broken top or bottom boards</t>
  </si>
  <si>
    <t>Any pallet with missing boards</t>
  </si>
  <si>
    <t>Any pallet with split boards not affixed by at least two nails</t>
  </si>
  <si>
    <t>Any pallet with a cracked stringer not properly plated or with broken or double stringers</t>
  </si>
  <si>
    <t>Any pallet with boards or stringers not meeting minimum dimensions listed above</t>
  </si>
  <si>
    <t>Any pallet with protruding nails</t>
  </si>
  <si>
    <t>k.</t>
  </si>
  <si>
    <t>Any contaminated pallet</t>
  </si>
  <si>
    <t xml:space="preserve">There will be a $32 labor and dock delay charge for each inferior quality pallet </t>
  </si>
  <si>
    <t>received.</t>
  </si>
  <si>
    <t>Shipping Requirements:</t>
  </si>
  <si>
    <t>Shipping products to match Wegmans ti &amp; tier is the preferred method.</t>
  </si>
  <si>
    <t xml:space="preserve">Product must be secured in such a manner that it does not shift during transit.  Tape or stretch wrap are </t>
  </si>
  <si>
    <t>acceptable materials.  Netting or plastic or metal bands are NOT acceptable.</t>
  </si>
  <si>
    <t>For Small Package Delivery (UPS):</t>
  </si>
  <si>
    <t>When shipping packages less than 100 lb., please follow the guidelines below:</t>
  </si>
  <si>
    <t>Packing List Requirements:</t>
  </si>
  <si>
    <t>For each purchase order shipped, there must be a legible Packing List with the following information included:</t>
  </si>
  <si>
    <t>Receiving Requirements:</t>
  </si>
  <si>
    <t>pallets.</t>
  </si>
  <si>
    <t xml:space="preserve"> we have to accept the product. There will be no handling charge if the delivering carrier .</t>
  </si>
  <si>
    <t>allows us to refuse the product</t>
  </si>
  <si>
    <t>February, 2005</t>
  </si>
  <si>
    <t>To:</t>
  </si>
  <si>
    <t xml:space="preserve">All Wegmans White Wood Pallet Exchange Vendors </t>
  </si>
  <si>
    <t xml:space="preserve">Subject: </t>
  </si>
  <si>
    <t>Wegmans New Pallet Policy</t>
  </si>
  <si>
    <t xml:space="preserve">Wegmans has been actively working with our vendors over the past several years to ensure we have quality </t>
  </si>
  <si>
    <t xml:space="preserve">pallets in our Supply Chain.  Our pallet quality initiative has been very important from both a safety perspective </t>
  </si>
  <si>
    <t xml:space="preserve">and an efficiency standpoint.  </t>
  </si>
  <si>
    <t xml:space="preserve">Wegmans operates an automated distribution network that includes crane driven ASRS storage systems in each </t>
  </si>
  <si>
    <t xml:space="preserve">of our facilities.  Our employees also operate various handling equipment which, based on high rack heights and </t>
  </si>
  <si>
    <t xml:space="preserve">weight, require a quality pallet platform.  White pallets do not provide a consistent quality platform in our </t>
  </si>
  <si>
    <t>operations.  It is for these reasons that Wegmans supports third party pallet leasing programs.</t>
  </si>
  <si>
    <t xml:space="preserve">We have also identified that white pallets increase operational costs.  We have quality issues with white pallets </t>
  </si>
  <si>
    <t xml:space="preserve">that create longer inbound unloading times, increase the risk for damaged product and create inefficiencies for </t>
  </si>
  <si>
    <t xml:space="preserve">carriers and distribution centers in the extra sorting and handling of these pallets.  Also, the time associated for </t>
  </si>
  <si>
    <t xml:space="preserve">managing pallet reconciliation is another area that incurs cost.  For these reasons Wegmans has decided to </t>
  </si>
  <si>
    <t xml:space="preserve">eliminate the practice of supporting any pallet exchange programs in any of our Distribution Centers. </t>
  </si>
  <si>
    <t xml:space="preserve">We will be implementing a new pallet policy that will take effect on March 1, 2005. The program criteria is as </t>
  </si>
  <si>
    <t>follows:</t>
  </si>
  <si>
    <t xml:space="preserve">white wood, we will accept these pallets but we will not exchange pallets in return.  </t>
  </si>
  <si>
    <t>on a good pallet, there will be a repalletizing charge of $32 per pallet.</t>
  </si>
  <si>
    <t>Listed below are the contacts for both CHEP and PECO that are responsible for Wegmans:</t>
  </si>
  <si>
    <t>CHEP USA</t>
  </si>
  <si>
    <t>PECO Pallets</t>
  </si>
  <si>
    <t>Ray Haversat</t>
  </si>
  <si>
    <t>Michael Van Hoesen</t>
  </si>
  <si>
    <t>(207) 233-8042  (Home Office)</t>
  </si>
  <si>
    <t>(518) 382-0704  (Home Office)</t>
  </si>
  <si>
    <t>ray.haversat@chep.com</t>
  </si>
  <si>
    <t>(518) 265-7731  (Cell Phone)</t>
  </si>
  <si>
    <t>Mvanhoesen@pecopallet.com</t>
  </si>
  <si>
    <t xml:space="preserve">Wegmans appreciates your support in helping to increase our employees safety environment and for making our </t>
  </si>
  <si>
    <t>Supply Chain more efficient.  Please direct any questions you may have to:</t>
  </si>
  <si>
    <t>Kathie McAlpin,  (585) 464-4611, ext. 1</t>
  </si>
  <si>
    <t xml:space="preserve">Sincerely, </t>
  </si>
  <si>
    <t>Tim Murphy</t>
  </si>
  <si>
    <t>Logistics Manager</t>
  </si>
  <si>
    <t xml:space="preserve">Fill out only when using C.H. Robinson </t>
  </si>
  <si>
    <t>WEGMANS VENDOR PROFILE</t>
  </si>
  <si>
    <t>Name</t>
  </si>
  <si>
    <t>Address</t>
  </si>
  <si>
    <t>City, State, Zip</t>
  </si>
  <si>
    <t>Contact Name</t>
  </si>
  <si>
    <t>Telephone</t>
  </si>
  <si>
    <t>Fax</t>
  </si>
  <si>
    <t>Hours of Operation</t>
  </si>
  <si>
    <t>Monday</t>
  </si>
  <si>
    <t>________AM / PM     to</t>
  </si>
  <si>
    <t>_______ AM / PM</t>
  </si>
  <si>
    <t>Tuesday</t>
  </si>
  <si>
    <t xml:space="preserve">_______ AM / PM </t>
  </si>
  <si>
    <t>Wednesday</t>
  </si>
  <si>
    <t>Thursday</t>
  </si>
  <si>
    <t>Friday</t>
  </si>
  <si>
    <t>Saturday</t>
  </si>
  <si>
    <t>Sunday</t>
  </si>
  <si>
    <t>Trailer Size Restrictions:  _____________________________________</t>
  </si>
  <si>
    <t>Dock Restrictions:  __________________________________________</t>
  </si>
  <si>
    <t>Equipment Requirements:  ____________________________________</t>
  </si>
  <si>
    <t>Loading Requirements:  ______________________________________</t>
  </si>
  <si>
    <t>Other</t>
  </si>
  <si>
    <t>***Please fax to 585-458-5205 PRIOR to initial shipment***</t>
  </si>
  <si>
    <t>Guidelines for Case Design for Safe Handling</t>
  </si>
  <si>
    <t>Shipping cases that are designed within the following design qualities will reduce the risk of exceeding the lifting strength capabilities of our employees.</t>
  </si>
  <si>
    <t xml:space="preserve">Case Weight: </t>
  </si>
  <si>
    <t>A weight of 35 pounds or less is preferable.  Cases greater than 50 pounds should be avoided.</t>
  </si>
  <si>
    <t>Case Size:</t>
  </si>
  <si>
    <t>Recommended dimensions in inches for the design of shipping cases is shown below.  Preferred dimensions include: Length of 20-inches or less, width of 14-inches or less, and 6-inches or less.  Cases greater than 30-inches in length, 20-inches in width and</t>
  </si>
  <si>
    <t>Hand Holes:</t>
  </si>
  <si>
    <t>Cases that weigh more than 20 pounds should have suitable hand-holes to improve handling ability. Recommended hand-hole size and shape is shown below.  The length should be 4-inches or greater and the height should be 1.5-inches or greater.  Additionally,</t>
  </si>
  <si>
    <r>
      <t>1-200 LBS.</t>
    </r>
    <r>
      <rPr>
        <sz val="14"/>
        <rFont val="Times New Roman"/>
        <family val="1"/>
      </rPr>
      <t xml:space="preserve"> - Please ship via United Parcel Service (UPS)</t>
    </r>
  </si>
  <si>
    <r>
      <t xml:space="preserve">       </t>
    </r>
    <r>
      <rPr>
        <b/>
        <sz val="14"/>
        <rFont val="Wide Latin"/>
        <family val="1"/>
      </rPr>
      <t>Carrier</t>
    </r>
    <r>
      <rPr>
        <sz val="14"/>
        <rFont val="Wide Latin"/>
        <family val="1"/>
      </rPr>
      <t>: Pre-Paid 3rd Party Bill To C H Robinson LTL:</t>
    </r>
  </si>
  <si>
    <r>
      <t xml:space="preserve">Shipping on </t>
    </r>
    <r>
      <rPr>
        <b/>
        <sz val="12"/>
        <rFont val="Times New Roman"/>
        <family val="1"/>
      </rPr>
      <t>CHEP</t>
    </r>
    <r>
      <rPr>
        <sz val="12"/>
        <rFont val="Times New Roman"/>
        <family val="1"/>
      </rPr>
      <t xml:space="preserve"> or </t>
    </r>
    <r>
      <rPr>
        <b/>
        <sz val="12"/>
        <rFont val="Times New Roman"/>
        <family val="1"/>
      </rPr>
      <t>PECO</t>
    </r>
    <r>
      <rPr>
        <sz val="12"/>
        <rFont val="Times New Roman"/>
        <family val="1"/>
      </rPr>
      <t xml:space="preserve"> pallets is the preferred method of shipment for Wegmans.  Regardless of </t>
    </r>
  </si>
  <si>
    <r>
      <t xml:space="preserve">If CHEP or PECO pallets are not available, </t>
    </r>
    <r>
      <rPr>
        <b/>
        <i/>
        <sz val="12"/>
        <rFont val="Times New Roman"/>
        <family val="1"/>
      </rPr>
      <t xml:space="preserve">quality </t>
    </r>
    <r>
      <rPr>
        <sz val="12"/>
        <rFont val="Times New Roman"/>
        <family val="1"/>
      </rPr>
      <t xml:space="preserve">GMA grocery style pallets are required.  Floor </t>
    </r>
  </si>
  <si>
    <r>
      <t>·</t>
    </r>
    <r>
      <rPr>
        <sz val="7"/>
        <rFont val="Times New Roman"/>
        <family val="1"/>
      </rPr>
      <t xml:space="preserve">        </t>
    </r>
    <r>
      <rPr>
        <sz val="12"/>
        <rFont val="Times New Roman"/>
        <family val="1"/>
      </rPr>
      <t>Purchase order number (PO#) on the outside of shipping carton</t>
    </r>
  </si>
  <si>
    <r>
      <t>·</t>
    </r>
    <r>
      <rPr>
        <sz val="7"/>
        <rFont val="Times New Roman"/>
        <family val="1"/>
      </rPr>
      <t xml:space="preserve">        </t>
    </r>
    <r>
      <rPr>
        <sz val="12"/>
        <rFont val="Times New Roman"/>
        <family val="1"/>
      </rPr>
      <t>Packing list attached to the outside of the box</t>
    </r>
  </si>
  <si>
    <r>
      <t>·</t>
    </r>
    <r>
      <rPr>
        <sz val="7"/>
        <rFont val="Times New Roman"/>
        <family val="1"/>
      </rPr>
      <t xml:space="preserve">        </t>
    </r>
    <r>
      <rPr>
        <sz val="12"/>
        <rFont val="Times New Roman"/>
        <family val="1"/>
      </rPr>
      <t>Mark cases (i.e. 1 of 5, 2 of 5, etc.)</t>
    </r>
  </si>
  <si>
    <r>
      <t>·</t>
    </r>
    <r>
      <rPr>
        <sz val="7"/>
        <rFont val="Times New Roman"/>
        <family val="1"/>
      </rPr>
      <t xml:space="preserve">        </t>
    </r>
    <r>
      <rPr>
        <sz val="12"/>
        <rFont val="Times New Roman"/>
        <family val="1"/>
      </rPr>
      <t>Item UPC</t>
    </r>
  </si>
  <si>
    <r>
      <t>·</t>
    </r>
    <r>
      <rPr>
        <sz val="7"/>
        <rFont val="Times New Roman"/>
        <family val="1"/>
      </rPr>
      <t xml:space="preserve">        </t>
    </r>
    <r>
      <rPr>
        <sz val="12"/>
        <rFont val="Times New Roman"/>
        <family val="1"/>
      </rPr>
      <t>Wegmans item number (commodity code)</t>
    </r>
  </si>
  <si>
    <r>
      <t>·</t>
    </r>
    <r>
      <rPr>
        <sz val="7"/>
        <rFont val="Times New Roman"/>
        <family val="1"/>
      </rPr>
      <t xml:space="preserve">        </t>
    </r>
    <r>
      <rPr>
        <sz val="12"/>
        <rFont val="Times New Roman"/>
        <family val="1"/>
      </rPr>
      <t>Pack quantity</t>
    </r>
  </si>
  <si>
    <r>
      <t>·</t>
    </r>
    <r>
      <rPr>
        <sz val="7"/>
        <rFont val="Times New Roman"/>
        <family val="1"/>
      </rPr>
      <t xml:space="preserve">        </t>
    </r>
    <r>
      <rPr>
        <sz val="12"/>
        <rFont val="Times New Roman"/>
        <family val="1"/>
      </rPr>
      <t>Accurate product description</t>
    </r>
  </si>
  <si>
    <r>
      <t>·</t>
    </r>
    <r>
      <rPr>
        <sz val="7"/>
        <rFont val="Times New Roman"/>
        <family val="1"/>
      </rPr>
      <t xml:space="preserve">        </t>
    </r>
    <r>
      <rPr>
        <sz val="12"/>
        <rFont val="Times New Roman"/>
        <family val="1"/>
      </rPr>
      <t>Purchase order number</t>
    </r>
  </si>
  <si>
    <r>
      <t>·</t>
    </r>
    <r>
      <rPr>
        <sz val="7"/>
        <rFont val="Times New Roman"/>
        <family val="1"/>
      </rPr>
      <t xml:space="preserve">        </t>
    </r>
    <r>
      <rPr>
        <sz val="12"/>
        <rFont val="Times New Roman"/>
        <family val="1"/>
      </rPr>
      <t>The carrier is responsible for sorting and segregating all products by item.</t>
    </r>
  </si>
  <si>
    <r>
      <t>·</t>
    </r>
    <r>
      <rPr>
        <sz val="7"/>
        <rFont val="Times New Roman"/>
        <family val="1"/>
      </rPr>
      <t xml:space="preserve">        </t>
    </r>
    <r>
      <rPr>
        <sz val="12"/>
        <rFont val="Times New Roman"/>
        <family val="1"/>
      </rPr>
      <t xml:space="preserve">The carrier is responsible for transferring product to new pallets if shipped on inferior quality </t>
    </r>
  </si>
  <si>
    <r>
      <t>·</t>
    </r>
    <r>
      <rPr>
        <sz val="7"/>
        <rFont val="Times New Roman"/>
        <family val="1"/>
      </rPr>
      <t xml:space="preserve">        </t>
    </r>
    <r>
      <rPr>
        <sz val="12"/>
        <rFont val="Times New Roman"/>
        <family val="1"/>
      </rPr>
      <t>Receiving  appointments are required on all shipments of 100 cases or more.</t>
    </r>
  </si>
  <si>
    <r>
      <t>·</t>
    </r>
    <r>
      <rPr>
        <sz val="7"/>
        <rFont val="Times New Roman"/>
        <family val="1"/>
      </rPr>
      <t xml:space="preserve">        </t>
    </r>
    <r>
      <rPr>
        <sz val="12"/>
        <rFont val="Times New Roman"/>
        <family val="1"/>
      </rPr>
      <t>If less than 100 cases, no appt. is necessary and the express dock may be used.</t>
    </r>
  </si>
  <si>
    <r>
      <t>·</t>
    </r>
    <r>
      <rPr>
        <sz val="7"/>
        <rFont val="Times New Roman"/>
        <family val="1"/>
      </rPr>
      <t xml:space="preserve">        </t>
    </r>
    <r>
      <rPr>
        <sz val="12"/>
        <rFont val="Times New Roman"/>
        <family val="1"/>
      </rPr>
      <t>Product shipped in error will be returned to the vendor at their expense plus a handling charge if</t>
    </r>
  </si>
  <si>
    <r>
      <t>Ø</t>
    </r>
    <r>
      <rPr>
        <sz val="7"/>
        <rFont val="Times New Roman"/>
        <family val="1"/>
      </rPr>
      <t xml:space="preserve">      </t>
    </r>
    <r>
      <rPr>
        <sz val="12"/>
        <rFont val="Times New Roman"/>
        <family val="1"/>
      </rPr>
      <t xml:space="preserve">Wegmans will no longer participate in any pallet exchange programs.  If product is delivered on </t>
    </r>
  </si>
  <si>
    <r>
      <t>Ø</t>
    </r>
    <r>
      <rPr>
        <sz val="7"/>
        <rFont val="Times New Roman"/>
        <family val="1"/>
      </rPr>
      <t xml:space="preserve">      </t>
    </r>
    <r>
      <rPr>
        <sz val="12"/>
        <rFont val="Times New Roman"/>
        <family val="1"/>
      </rPr>
      <t xml:space="preserve">As in the past, if product is delivered on substandard pallets and the product has to be restacked </t>
    </r>
  </si>
  <si>
    <r>
      <t>Ø</t>
    </r>
    <r>
      <rPr>
        <sz val="7"/>
        <rFont val="Times New Roman"/>
        <family val="1"/>
      </rPr>
      <t xml:space="preserve">      </t>
    </r>
    <r>
      <rPr>
        <sz val="12"/>
        <rFont val="Times New Roman"/>
        <family val="1"/>
      </rPr>
      <t>Wegmans will no longer pay for any pallet costs that are invoiced to us.</t>
    </r>
  </si>
  <si>
    <r>
      <t>Risk Management Department</t>
    </r>
    <r>
      <rPr>
        <sz val="10"/>
        <rFont val="Arial"/>
        <family val="2"/>
      </rPr>
      <t xml:space="preserve"> </t>
    </r>
  </si>
  <si>
    <t>WEGMANS</t>
  </si>
  <si>
    <t>Returns Policy</t>
  </si>
  <si>
    <t>Defective Product</t>
  </si>
  <si>
    <t>Product that is found to be defective by Wegmans or is returned from a Wegmans customer as defective must be resolved quickly.</t>
  </si>
  <si>
    <t>Manufacturer should cooperate with the following process:</t>
  </si>
  <si>
    <t>1.  Store calls Manufacturer customer service contact to report item, etc.</t>
  </si>
  <si>
    <t>2.  Manufacturer issues UPS, RPS , Fed-Ex call tag within 3 days.</t>
  </si>
  <si>
    <t>3.  Store returns product.  Product charged to vendor and deducted at next payment.</t>
  </si>
  <si>
    <t>Duplicate Shipment:</t>
  </si>
  <si>
    <t>Product that is shipped to Wegmans erroneously must be resolved quickly.</t>
  </si>
  <si>
    <t>1.  Store calls Manufacturer customer service contact to report erroneous shipment.</t>
  </si>
  <si>
    <t>Note:  if Wegmans does not list the item(s) involved, payment will not be made and therefore no deduction.</t>
  </si>
  <si>
    <t xml:space="preserve">This will be agreed upon &amp; understood when order is placed. </t>
  </si>
  <si>
    <t>1st Offense - Warning &amp; corrective action plan is discussed with Merchant</t>
  </si>
  <si>
    <t>2nd Offense</t>
  </si>
  <si>
    <t>$500 Deduction</t>
  </si>
  <si>
    <t>3rd Offense</t>
  </si>
  <si>
    <t>$1000 Deduction</t>
  </si>
  <si>
    <t>Reoccuring  offences - fines will continue to double</t>
  </si>
  <si>
    <t xml:space="preserve">These fines are not meant as a profit generator, but to cover the cost of labor &amp; expenses. </t>
  </si>
  <si>
    <t xml:space="preserve">It is your responsibility to communicate this policy to your Vendors&amp; be sure they </t>
  </si>
  <si>
    <t>understand our expectations.</t>
  </si>
  <si>
    <r>
      <t xml:space="preserve">There may be a </t>
    </r>
    <r>
      <rPr>
        <b/>
        <sz val="11"/>
        <rFont val="Arial"/>
        <family val="2"/>
      </rPr>
      <t>VERY FEW</t>
    </r>
    <r>
      <rPr>
        <sz val="11"/>
        <rFont val="Arial"/>
        <family val="2"/>
      </rPr>
      <t xml:space="preserve"> exceptions when we will purchase product without UPC codes</t>
    </r>
  </si>
  <si>
    <t>PLEASE PROVIDE US WITH THE HIGHEST LEVEL GTIN YOU HAVE AVAILABLE</t>
  </si>
  <si>
    <t>Frequently Asked Questions</t>
  </si>
  <si>
    <t>1. Do GTINs replace the U.P.C.?</t>
  </si>
  <si>
    <t>No, GTIN is a new term only. Remember the U.P.C. symbol encodes a 12-</t>
  </si>
  <si>
    <t>digit GTIN. The U.P.C. does not go away; companies that place a UCC-12</t>
  </si>
  <si>
    <t>(U.P.C.) on products now should continue to do so.</t>
  </si>
  <si>
    <t>2. Is a unique GTIN required for every level of packaging?</t>
  </si>
  <si>
    <t>Yes. There should be a unique GTIN identifying the single unit, an inner,</t>
  </si>
  <si>
    <t>multi-pack, and a case.</t>
  </si>
  <si>
    <t>3. Does my company need a new UCC Company Prefix to create GTINs?</t>
  </si>
  <si>
    <t>No. Continue to use the one you have.</t>
  </si>
  <si>
    <t>A separate unique GTIN is required whenever any of the pre-defined</t>
  </si>
  <si>
    <t>characteristics of a trade item are different in any way that is relevant to the</t>
  </si>
  <si>
    <t>trading process. The guiding principle is if the consumer is expected to</t>
  </si>
  <si>
    <t>distinguish a new trade item from an old trade item and purchase accordingly,</t>
  </si>
  <si>
    <t>a new GTIN should be assigned to the new trade item (product package and</t>
  </si>
  <si>
    <t>shelf edge label declarations should appear the same to the consumer). For</t>
  </si>
  <si>
    <t>The Global Trade Item Number (GTIN) is the globally unique EAN.UCC System</t>
  </si>
  <si>
    <t>identification number for trade items, which encompasses both products and services.</t>
  </si>
  <si>
    <t>EAN/UCC-14 (Fourteen Digits)</t>
  </si>
  <si>
    <t xml:space="preserve"> One digit representing the Indicator digit to indicate packaging level</t>
  </si>
  <si>
    <t xml:space="preserve"> Twelve digits containing the EAN.UCC Company Prefix and Item Reference</t>
  </si>
  <si>
    <t xml:space="preserve"> One digit representing the Check Digit</t>
  </si>
  <si>
    <t xml:space="preserve">Item Level </t>
  </si>
  <si>
    <t xml:space="preserve">Bar Code </t>
  </si>
  <si>
    <t xml:space="preserve">Item ID </t>
  </si>
  <si>
    <t>GTIN in database</t>
  </si>
  <si>
    <t xml:space="preserve">1 Unit Consumer </t>
  </si>
  <si>
    <t xml:space="preserve">U.P.C. </t>
  </si>
  <si>
    <t>000614141000012</t>
  </si>
  <si>
    <t xml:space="preserve">96 Units Case </t>
  </si>
  <si>
    <t xml:space="preserve">ITF-14 </t>
  </si>
  <si>
    <t>000614141000029</t>
  </si>
  <si>
    <t xml:space="preserve">1 Unit Consumer       </t>
  </si>
  <si>
    <t>000614141000777</t>
  </si>
  <si>
    <t xml:space="preserve">6 Pack Consumer      </t>
  </si>
  <si>
    <t>U.P.C.</t>
  </si>
  <si>
    <t>000614141000883</t>
  </si>
  <si>
    <t xml:space="preserve">12 Pack Consumer                          </t>
  </si>
  <si>
    <t>000614141000999</t>
  </si>
  <si>
    <t xml:space="preserve">24 Units Case                      </t>
  </si>
  <si>
    <t>UCC/EAN-128</t>
  </si>
  <si>
    <t>10614141000996</t>
  </si>
  <si>
    <t xml:space="preserve">48 Units Case            </t>
  </si>
  <si>
    <t>30614141000990</t>
  </si>
  <si>
    <t xml:space="preserve">96 Units Case            </t>
  </si>
  <si>
    <t>50614141000994</t>
  </si>
  <si>
    <r>
      <t xml:space="preserve">4. </t>
    </r>
    <r>
      <rPr>
        <b/>
        <sz val="12"/>
        <color indexed="8"/>
        <rFont val="Arial"/>
        <family val="2"/>
      </rPr>
      <t>If a change is made to the product does the GTIN need to change?</t>
    </r>
  </si>
  <si>
    <r>
      <t xml:space="preserve">complete information refer to </t>
    </r>
    <r>
      <rPr>
        <i/>
        <sz val="12"/>
        <color indexed="8"/>
        <rFont val="Arial"/>
        <family val="2"/>
      </rPr>
      <t xml:space="preserve">GTIN Allocation Rules </t>
    </r>
    <r>
      <rPr>
        <sz val="12"/>
        <color indexed="8"/>
        <rFont val="Arial"/>
        <family val="2"/>
      </rPr>
      <t>document available</t>
    </r>
  </si>
  <si>
    <r>
      <t xml:space="preserve">individually or included within </t>
    </r>
    <r>
      <rPr>
        <i/>
        <sz val="12"/>
        <color indexed="8"/>
        <rFont val="Arial"/>
        <family val="2"/>
      </rPr>
      <t xml:space="preserve">Bar Codes and Identification Numbers </t>
    </r>
    <r>
      <rPr>
        <sz val="12"/>
        <color indexed="8"/>
        <rFont val="Arial"/>
        <family val="2"/>
      </rPr>
      <t>section</t>
    </r>
  </si>
  <si>
    <t>Item description  has the shortest # of characters available (25)</t>
  </si>
  <si>
    <t>Retail Description has (32/25 ) 25 if there is a size</t>
  </si>
  <si>
    <t>Shelf Talker has 37</t>
  </si>
  <si>
    <t>Standart to use will be as follows:  On all 3 formats</t>
  </si>
  <si>
    <t>Brand-Design or Collection -Item Description -Size/Color - Item #</t>
  </si>
  <si>
    <t>1) Brand - using 4 digit brand indicator</t>
  </si>
  <si>
    <t>2) Item Description with easy to identify Noun in the description</t>
  </si>
  <si>
    <t>(if noun has to be abbreviated…se attached standards list)</t>
  </si>
  <si>
    <t>3) Design or Collection (to be provided by the merchant)</t>
  </si>
  <si>
    <t>4) Size or Color - (Whichever is more important to the product - to be determined and provided by the merchant)</t>
  </si>
  <si>
    <t>5) Item # - at the end (to save a space do not use the # sign)</t>
  </si>
  <si>
    <t xml:space="preserve">Merchants Should be sure item description on your spreadsheets follow this </t>
  </si>
  <si>
    <t>format before you hand them in for set up.</t>
  </si>
  <si>
    <t>You should use provide the brand indicator</t>
  </si>
  <si>
    <t xml:space="preserve">You should provide the design/pattern or collection abbreviated as you want to see it </t>
  </si>
  <si>
    <t>You should verify description, size, color , item # and pack before handing it off</t>
  </si>
  <si>
    <t>Other standards:</t>
  </si>
  <si>
    <t>* If it's a "4 pk " of the same item, do not put the "4-Pk" in the description - it will go in the "item Size" field (IE: 4 ea to ea)</t>
  </si>
  <si>
    <t xml:space="preserve"> Item size would be 1 ea to ea</t>
  </si>
  <si>
    <t>* If it's a set of 4 different items (IE Dinnerware Set, BBQ Tool Set) then put # of opieces in the description -</t>
  </si>
  <si>
    <t>* Leave the last space on the Tag line blank (unless it's a "letter")</t>
  </si>
  <si>
    <t>* Don't drop the Brand - drop the item #</t>
  </si>
  <si>
    <t>Master Pack = Total number of retail selling units in a master shipping carton</t>
  </si>
  <si>
    <t>Inner Pack = Total number of retail selling units in the inner unit</t>
  </si>
  <si>
    <t>Standard Master w/Inner Configuration</t>
  </si>
  <si>
    <t>Master Case</t>
  </si>
  <si>
    <t>(Master Carton)</t>
  </si>
  <si>
    <t>New Item Form</t>
  </si>
  <si>
    <t>UPC#</t>
  </si>
  <si>
    <t>GITN</t>
  </si>
  <si>
    <t>MFG Style</t>
  </si>
  <si>
    <t>Item Description</t>
  </si>
  <si>
    <t>Ven Pack</t>
  </si>
  <si>
    <t>0-12345-67890</t>
  </si>
  <si>
    <t>Red</t>
  </si>
  <si>
    <t>1ea</t>
  </si>
  <si>
    <t>Counter Display/Tray Pack Configuration</t>
  </si>
  <si>
    <t>One Selling Unit</t>
  </si>
  <si>
    <t>45 pcs</t>
  </si>
  <si>
    <t>5 Inners of 9</t>
  </si>
  <si>
    <t>Item 1A                     Red Heart</t>
  </si>
  <si>
    <t>Red Heart</t>
  </si>
  <si>
    <t>Shipper/Assortment Configuration</t>
  </si>
  <si>
    <t>Assortment Includes</t>
  </si>
  <si>
    <t>Asst</t>
  </si>
  <si>
    <t>need case upc</t>
  </si>
  <si>
    <t>0-12345-67891</t>
  </si>
  <si>
    <t>0-12345-67892</t>
  </si>
  <si>
    <t>0-12345-67893</t>
  </si>
  <si>
    <t>Ti High/Tier</t>
  </si>
  <si>
    <t>Ti Hi = number of layers high on a pallet</t>
  </si>
  <si>
    <t>Tier = number of cases in a layer on a pallet</t>
  </si>
  <si>
    <t>1 Master</t>
  </si>
  <si>
    <t>Top view of Pallet</t>
  </si>
  <si>
    <t>Tier</t>
  </si>
  <si>
    <t>Side View of Pallet</t>
  </si>
  <si>
    <t>Ti High = 4</t>
  </si>
  <si>
    <t>Tier = 6</t>
  </si>
  <si>
    <t>24 Master Cases per pallet</t>
  </si>
  <si>
    <t>Customer Service/Order Contact</t>
  </si>
  <si>
    <t>UPC/CASE PACK POLICY</t>
  </si>
  <si>
    <t>Wegmans expectation is that all product will be UPC coded and packed</t>
  </si>
  <si>
    <t xml:space="preserve"> as communicated in the New Item Set Up Sheet.</t>
  </si>
  <si>
    <t>If product is received at Wegmans packed incorrectly, without UPC codes or with</t>
  </si>
  <si>
    <t xml:space="preserve"> incorrect UPC codes the following FEE Structure will occur:</t>
  </si>
  <si>
    <t>Company Name</t>
  </si>
  <si>
    <t>Sales Rep Name</t>
  </si>
  <si>
    <t>Vendor Order Logistics</t>
  </si>
  <si>
    <t>Corporate Vendor Information</t>
  </si>
  <si>
    <t>24 Pieces</t>
  </si>
  <si>
    <t>Item 1A                     Aspirin</t>
  </si>
  <si>
    <t xml:space="preserve">6 pcs </t>
  </si>
  <si>
    <t xml:space="preserve">6 Pcs </t>
  </si>
  <si>
    <t>Aspirin</t>
  </si>
  <si>
    <t>Carton Configurations/How to fill out Wegmans Health &amp; Beauty Item Fact Sheet</t>
  </si>
  <si>
    <t>100ct</t>
  </si>
  <si>
    <t>Color/flavor Strength</t>
  </si>
  <si>
    <t>XS</t>
  </si>
  <si>
    <t>4 Inners of 6 Retail Selling Units</t>
  </si>
  <si>
    <t>Shampoo/Conditioner</t>
  </si>
  <si>
    <t>Reg</t>
  </si>
  <si>
    <t>Moist</t>
  </si>
  <si>
    <t>16oz</t>
  </si>
  <si>
    <t xml:space="preserve"> Shampoo </t>
  </si>
  <si>
    <t xml:space="preserve"> Conditioner </t>
  </si>
  <si>
    <t xml:space="preserve">12 Shampoo Regular </t>
  </si>
  <si>
    <t xml:space="preserve"> 6 Conditioner Regular </t>
  </si>
  <si>
    <t xml:space="preserve">12 Shampoo Moisture </t>
  </si>
  <si>
    <t xml:space="preserve"> 06 Conditioner Regular </t>
  </si>
  <si>
    <t>36 pcs</t>
  </si>
  <si>
    <t xml:space="preserve">                     Shampoo/Cond</t>
  </si>
  <si>
    <t xml:space="preserve">VENDOR NAME:  </t>
  </si>
  <si>
    <t>ADDRESS:</t>
  </si>
  <si>
    <t>YES</t>
  </si>
  <si>
    <t>NO</t>
  </si>
  <si>
    <t>CITY:</t>
  </si>
  <si>
    <t>REPRESENTATIVE</t>
  </si>
  <si>
    <t>FIRST</t>
  </si>
  <si>
    <t>LAST</t>
  </si>
  <si>
    <t>ITEM SIZE</t>
  </si>
  <si>
    <t>NET COST</t>
  </si>
  <si>
    <t>OFF-INV</t>
  </si>
  <si>
    <t>BILL-BK</t>
  </si>
  <si>
    <t>OTHER</t>
  </si>
  <si>
    <t>COST</t>
  </si>
  <si>
    <t>EACH</t>
  </si>
  <si>
    <t>CASE</t>
  </si>
  <si>
    <t>ITEM UPC  (INCL CHECK DIGITS)</t>
  </si>
  <si>
    <t>ITEM DIMENSION  (AS ON SHELF)</t>
  </si>
  <si>
    <t>HEIGHT</t>
  </si>
  <si>
    <t>WIDTH</t>
  </si>
  <si>
    <t>DEPTH</t>
  </si>
  <si>
    <t>NEW ITEM CC#</t>
  </si>
  <si>
    <t>CLONE ITEM CC#</t>
  </si>
  <si>
    <t>ITEM TYPE</t>
  </si>
  <si>
    <t>BUYER #</t>
  </si>
  <si>
    <t>DEPT /CAT / CLASS</t>
  </si>
  <si>
    <t>PLACE AFTER CC#</t>
  </si>
  <si>
    <t>FSA</t>
  </si>
  <si>
    <t>VBBR #</t>
  </si>
  <si>
    <t>UPT SIZE</t>
  </si>
  <si>
    <t>UPT CT</t>
  </si>
  <si>
    <t>BRAND ID</t>
  </si>
  <si>
    <t>ZONE</t>
  </si>
  <si>
    <t>Deal Dates</t>
  </si>
  <si>
    <t>Deal Ship Dates</t>
  </si>
  <si>
    <t>_____ LIKE ITEM LINE EXTENSION/LIKE ITEM INFORMATION</t>
  </si>
  <si>
    <t>MANUFACTURER DISPLAY # ___________________</t>
  </si>
  <si>
    <t>IF ITEMS ARE SAME BRAND AND ONLY DIFFER</t>
  </si>
  <si>
    <t>BY FLAVOR YOU MAY LIST THEM BELOW. IT IS ONLY NECCESSARY</t>
  </si>
  <si>
    <t>TO FILL IN DESCRIPTION / STYLE # / ITEM UPC CODE/CASE UPC</t>
  </si>
  <si>
    <t>ITEM #</t>
  </si>
  <si>
    <t>MFG./STYLE #</t>
  </si>
  <si>
    <t>ITEM DESCRIPTION</t>
  </si>
  <si>
    <t>Retail Units</t>
  </si>
  <si>
    <t>RETAILS</t>
  </si>
  <si>
    <t>ALL  ________</t>
  </si>
  <si>
    <t xml:space="preserve"> ITEM</t>
  </si>
  <si>
    <t xml:space="preserve"> EA.</t>
  </si>
  <si>
    <t xml:space="preserve">1            2    </t>
  </si>
  <si>
    <t xml:space="preserve">      3</t>
  </si>
  <si>
    <t xml:space="preserve">     7</t>
  </si>
  <si>
    <t>DEPT/CAT/CLASS</t>
  </si>
  <si>
    <t>CLONE #</t>
  </si>
  <si>
    <t>S-TLKR CT</t>
  </si>
  <si>
    <t>L-SIGN CT</t>
  </si>
  <si>
    <t>FLAM Y/N</t>
  </si>
  <si>
    <t>FAM CODE</t>
  </si>
  <si>
    <t>8            9</t>
  </si>
  <si>
    <t xml:space="preserve">    10</t>
  </si>
  <si>
    <t xml:space="preserve">    11</t>
  </si>
  <si>
    <t xml:space="preserve">    12</t>
  </si>
  <si>
    <t xml:space="preserve">    13</t>
  </si>
  <si>
    <t xml:space="preserve">   14</t>
  </si>
  <si>
    <t xml:space="preserve">  STORE # _______      __________</t>
  </si>
  <si>
    <t>Order Dates</t>
  </si>
  <si>
    <t>Ship Dates</t>
  </si>
  <si>
    <t>WEIGHT</t>
  </si>
  <si>
    <t xml:space="preserve">INNER PACK DIMENSION  </t>
  </si>
  <si>
    <t>Arrival Date</t>
  </si>
  <si>
    <t>Dist Date</t>
  </si>
  <si>
    <t xml:space="preserve"> ALLOWANCES </t>
  </si>
  <si>
    <t>GTIN - CASE (14 digits)</t>
  </si>
  <si>
    <t>CASE UPC</t>
  </si>
  <si>
    <t>-                                -</t>
  </si>
  <si>
    <t>-                            -</t>
  </si>
  <si>
    <t xml:space="preserve"> OFFICE USE ONLY            </t>
  </si>
  <si>
    <t>CASE PACK DIMENSION (SHIPPER)</t>
  </si>
  <si>
    <t>ORDERING:</t>
  </si>
  <si>
    <t>NOTES:</t>
  </si>
  <si>
    <t>WEGMANS HEALTH &amp; BEAUTY AND COSMETICS</t>
  </si>
  <si>
    <t xml:space="preserve">_____ PRE-PACK BREAKDOWN - </t>
  </si>
  <si>
    <t>Total</t>
  </si>
  <si>
    <t>CS</t>
  </si>
  <si>
    <t>Please check if this is a prepack or a like item</t>
  </si>
  <si>
    <t>UPC #</t>
  </si>
  <si>
    <t>*BREAKDOWN PRE-PACKS ON PAGE 2</t>
  </si>
  <si>
    <t>Cosmetic Vendors:  Attach the Manufacturer's Prepack breakdown paperwork instead</t>
  </si>
  <si>
    <t>UNITS      PER    INNER</t>
  </si>
  <si>
    <t>Remit To Information</t>
  </si>
  <si>
    <t>Company Remit to Name</t>
  </si>
  <si>
    <t xml:space="preserve">Phone Number </t>
  </si>
  <si>
    <t>Component</t>
  </si>
  <si>
    <t>Field</t>
  </si>
  <si>
    <t>Value</t>
  </si>
  <si>
    <t>EDI Trading Partner to fill out shaded area:</t>
  </si>
  <si>
    <t>Action Requested:  </t>
  </si>
  <si>
    <t>Add Access </t>
  </si>
  <si>
    <t>Vendor  </t>
  </si>
  <si>
    <t>Date </t>
  </si>
  <si>
    <t>Trading Partner Company Name  </t>
  </si>
  <si>
    <t>Trading Partner Address </t>
  </si>
  <si>
    <t>ISA_15 or EDIFACT Test Indicator Required?  </t>
  </si>
  <si>
    <t>TP DUNS # </t>
  </si>
  <si>
    <t>Trading Partner VAN to interconnect with </t>
  </si>
  <si>
    <t>Wegmans merchant/buyer/admin to fill out from here down</t>
  </si>
  <si>
    <t>S Vendor #  </t>
  </si>
  <si>
    <t>P Vendor # </t>
  </si>
  <si>
    <t>VBBR # </t>
  </si>
  <si>
    <t>Requestor </t>
  </si>
  <si>
    <t>Prescient Set Up Required? </t>
  </si>
  <si>
    <t>Comment </t>
  </si>
  <si>
    <t>Natures</t>
  </si>
  <si>
    <t>Gluten Free</t>
  </si>
  <si>
    <t>Flammable</t>
  </si>
  <si>
    <t>Pallet HI</t>
  </si>
  <si>
    <t>Petroleum Content</t>
  </si>
  <si>
    <t>Primary Ship Location</t>
  </si>
  <si>
    <t>Required! DSD orders must include Invoice #, PO #, and amount to be paid.</t>
  </si>
  <si>
    <t>Country of Origin</t>
  </si>
  <si>
    <t>WEGMANS HEALTH  &amp; WELLNESS AND COSMETICS NEW ITEM FACT SHEET</t>
  </si>
  <si>
    <t>Please provide picture &amp; live sample of new item</t>
  </si>
  <si>
    <t xml:space="preserve"> New Vendors must complete the New Vendor Information Sheet</t>
  </si>
  <si>
    <t>Organic 2 (USDA)</t>
  </si>
  <si>
    <t>EMAIL ADDRESS:</t>
  </si>
  <si>
    <t>Family Pack</t>
  </si>
  <si>
    <t>PHONE #:</t>
  </si>
  <si>
    <t xml:space="preserve"> PRODUCT DESCRIPTION    (as per product label)                                                                                      (25 Characters including spaces)</t>
  </si>
  <si>
    <t>Venor Pk Cube</t>
  </si>
  <si>
    <t>INNER</t>
  </si>
  <si>
    <t>Mfg Product Item #</t>
  </si>
  <si>
    <t>INNER PACK UPC</t>
  </si>
  <si>
    <t>GTIN - EACH  (14 digits)</t>
  </si>
  <si>
    <t>GTIN - INNER PACK (14 digits)</t>
  </si>
  <si>
    <t>DEPTH (F to B)</t>
  </si>
  <si>
    <t>WIDTH (L to R)</t>
  </si>
  <si>
    <t>Cosmetics Vendors ONLY</t>
  </si>
  <si>
    <t>Check one:</t>
  </si>
  <si>
    <t>QR</t>
  </si>
  <si>
    <t>WHSE</t>
  </si>
  <si>
    <t xml:space="preserve">Part of existing family? </t>
  </si>
  <si>
    <t>Yes</t>
  </si>
  <si>
    <t>No</t>
  </si>
  <si>
    <t>MSRP</t>
  </si>
  <si>
    <t>Attach Manufacturer's Prepack Breakdown sheet for all prepacks</t>
  </si>
  <si>
    <t>Item Merchandising:</t>
  </si>
  <si>
    <t>Tray</t>
  </si>
  <si>
    <t>Peg</t>
  </si>
  <si>
    <t>if Yes - list family lead</t>
  </si>
  <si>
    <t>Lead CC</t>
  </si>
  <si>
    <r>
      <t xml:space="preserve">Please fill out this form </t>
    </r>
    <r>
      <rPr>
        <b/>
        <u/>
        <sz val="12"/>
        <rFont val="Arial"/>
        <family val="2"/>
      </rPr>
      <t>completely</t>
    </r>
    <r>
      <rPr>
        <b/>
        <sz val="12"/>
        <rFont val="Arial"/>
        <family val="2"/>
      </rPr>
      <t xml:space="preserve"> each time a New Item Form is submitted.</t>
    </r>
  </si>
  <si>
    <t>Parent Company Name</t>
  </si>
  <si>
    <t>GLN</t>
  </si>
  <si>
    <t>DUNS #</t>
  </si>
  <si>
    <t>Business/Corporate Address</t>
  </si>
  <si>
    <t xml:space="preserve">  Mailing Address</t>
  </si>
  <si>
    <t xml:space="preserve">  City, State, Zip Code</t>
  </si>
  <si>
    <t>Phone Number</t>
  </si>
  <si>
    <t>Fax Number</t>
  </si>
  <si>
    <t>E-Mail Address</t>
  </si>
  <si>
    <t>Vendor Website URL</t>
  </si>
  <si>
    <t>Federal W9 Form</t>
  </si>
  <si>
    <t>https://www.irs.gov/Forms-&amp;-Pubs</t>
  </si>
  <si>
    <t>AccountsPayable@wegmans.com</t>
  </si>
  <si>
    <t>Certificate of Insurance (COI)</t>
  </si>
  <si>
    <t>EDI Setup Form</t>
  </si>
  <si>
    <t xml:space="preserve">  Street Address</t>
  </si>
  <si>
    <t>Cell Number</t>
  </si>
  <si>
    <t>Email Address</t>
  </si>
  <si>
    <t>Contact Title</t>
  </si>
  <si>
    <t>Data Sync Contact</t>
  </si>
  <si>
    <t>Ship Location(s)</t>
  </si>
  <si>
    <t>Secondary Ship Location</t>
  </si>
  <si>
    <t xml:space="preserve">  Warehouse/Building Name </t>
  </si>
  <si>
    <t xml:space="preserve">  Street Address   </t>
  </si>
  <si>
    <t xml:space="preserve">  City</t>
  </si>
  <si>
    <t xml:space="preserve">  State</t>
  </si>
  <si>
    <t xml:space="preserve">  Zip Code</t>
  </si>
  <si>
    <t>FOB Location</t>
  </si>
  <si>
    <t>Freight Code</t>
  </si>
  <si>
    <t>Minimum Order</t>
  </si>
  <si>
    <t>Wegmans Desired Payment Terms</t>
  </si>
  <si>
    <t>Lead Time for Delivery in Business Days</t>
  </si>
  <si>
    <t>Document with Delivery</t>
  </si>
  <si>
    <t>Important Links</t>
  </si>
  <si>
    <t>Wegmans "For Our Suppliers" Website</t>
  </si>
  <si>
    <t>https://www.wegmans.com/service/for-our-suppliers.html</t>
  </si>
  <si>
    <t>Wegmans Vendor Guide</t>
  </si>
  <si>
    <t>https://www.wegmans.com/content/dam/wegmans/pdf/suppliers/Wegmans-Vendor-Guide.pdf</t>
  </si>
  <si>
    <t>Wegmans Warehouse Deliveries</t>
  </si>
  <si>
    <t>COLLECT FREIGHT: Wegmans pays freight → Vendor ships as per the Wegmans Vendor Guide via CH Robinson.</t>
  </si>
  <si>
    <t>CH Robinson Worldwide</t>
  </si>
  <si>
    <t>wegmans@chrobinson.com</t>
  </si>
  <si>
    <t>PRE-PAID FREIGHT: Vendor pays freight → Vendor ships as desired, but must confirm carrier with Wegmans Inbound Logistics prior to shipping.</t>
  </si>
  <si>
    <t>Wegmans Inbound Logistics</t>
  </si>
  <si>
    <t>inboundlogistics@wegmans.com</t>
  </si>
  <si>
    <t>WEGMANS - HEALTH &amp; WELLNESS VENDOR INFORMATION SHEET</t>
  </si>
  <si>
    <t>see tab 3</t>
  </si>
  <si>
    <t>see tab 2</t>
  </si>
  <si>
    <t>Health &amp; Wellness - Guidelines for Item Set Up</t>
  </si>
  <si>
    <t>For future reference, this domestic New Item Form is available from the Wegmans “For Our Suppliers” page at Wegmans.com or at the below link.  From the “For Our Suppliers” page click on Merchandising and then under General Merchandise click on the link for the file.</t>
  </si>
  <si>
    <t>Important Notes</t>
  </si>
  <si>
    <t>General</t>
  </si>
  <si>
    <t>•</t>
  </si>
  <si>
    <t>Always download a new form each time you fill one out.  This form will be updated more often and older versions will not be accepted.</t>
  </si>
  <si>
    <t>Additional formatting has been added to all tabs. If you are copy and pasting information, please paste values by right clicking the cell and selecting paste values to keep the formatting intact.</t>
  </si>
  <si>
    <t>Many cells were changed to drop down boxes.  Follow the instructions given when you click on the cell.</t>
  </si>
  <si>
    <t>Comments, signified by a red triangle at the corner of a cell, have been added to help you fill out the form.  Move your mouse over a cell with a comment to see the note.</t>
  </si>
  <si>
    <r>
      <t xml:space="preserve">Always fill out the Vendor Information tab </t>
    </r>
    <r>
      <rPr>
        <b/>
        <u/>
        <sz val="11"/>
        <color indexed="8"/>
        <rFont val="Arial"/>
        <family val="2"/>
      </rPr>
      <t>COMPLETELY</t>
    </r>
    <r>
      <rPr>
        <sz val="11"/>
        <color indexed="8"/>
        <rFont val="Arial"/>
        <family val="2"/>
      </rPr>
      <t xml:space="preserve"> each time you submit the form.  The form will not be accepted if it is blank or missing important information.</t>
    </r>
  </si>
  <si>
    <t>Important links were added to the bottom of the tab; be sure to read through all information provided.</t>
  </si>
  <si>
    <t>As always, please be sure to fill out all columns in yellow for each item.  The columns may be in a slightly different order than in previous versions.</t>
  </si>
  <si>
    <t>Policies and Fines Tab</t>
  </si>
  <si>
    <t>Please contact the Wegmans Merchant , Buyer, or Admin with any questions.</t>
  </si>
  <si>
    <t>WEGMANS - HEALTH &amp; WELLNESS NEW ITEM FORM</t>
  </si>
  <si>
    <t>Warehouse (875/856/880)                                                              VMI (852/855/856/880)                                                                QR (850/856/810)</t>
  </si>
  <si>
    <t>UNITS          PER CASE</t>
  </si>
  <si>
    <t>Organic 3 (NSF/70% Org)</t>
  </si>
  <si>
    <t>STATE &amp; ZIP</t>
  </si>
  <si>
    <t>GROSS  COST</t>
  </si>
  <si>
    <t>Case Qty</t>
  </si>
  <si>
    <t>PO #</t>
  </si>
  <si>
    <t>Version 2018.04.23</t>
  </si>
  <si>
    <r>
      <t xml:space="preserve">ITEM SIZE 
</t>
    </r>
    <r>
      <rPr>
        <b/>
        <sz val="16"/>
        <color indexed="8"/>
        <rFont val="Arial"/>
        <family val="2"/>
      </rPr>
      <t>as shown on pkg</t>
    </r>
    <r>
      <rPr>
        <b/>
        <sz val="18"/>
        <color indexed="8"/>
        <rFont val="Arial"/>
        <family val="2"/>
      </rPr>
      <t xml:space="preserve">
ct/ea/fo/oz/ft</t>
    </r>
  </si>
  <si>
    <t>Pallet   TI</t>
  </si>
  <si>
    <t>last update 8/28/18</t>
  </si>
  <si>
    <t xml:space="preserve">  * FOR COSMETICS ONLY - LIST  LIKE ITEMS / LINE EXTENSIONS  ON BACK (SAME FLAVOR / SAME COLOR/ ETC.)</t>
  </si>
  <si>
    <t xml:space="preserve">     If USA - list State </t>
  </si>
  <si>
    <t>S TLKR CT</t>
  </si>
  <si>
    <t>SUB BRAND</t>
  </si>
  <si>
    <t>PARENT COMPANY</t>
  </si>
  <si>
    <t>PROMOTIONAL FLAG</t>
  </si>
  <si>
    <t>SUB FOR (CC)
or REPLACES</t>
  </si>
  <si>
    <t>ADD TO COST FAM</t>
  </si>
  <si>
    <t>ADD TO RETAIL FAM</t>
  </si>
  <si>
    <t>SEASONAL
FLAG</t>
  </si>
  <si>
    <t xml:space="preserve">Case </t>
  </si>
  <si>
    <t>Inner</t>
  </si>
  <si>
    <t>Store Replenishment</t>
  </si>
  <si>
    <t xml:space="preserve">Wegmans New Item Fact Sheet  </t>
  </si>
  <si>
    <t>Date</t>
  </si>
  <si>
    <t xml:space="preserve">Vendor #  </t>
  </si>
  <si>
    <t>VBBR#</t>
  </si>
  <si>
    <t xml:space="preserve">Wegmans
Item Number </t>
  </si>
  <si>
    <t>Item GTIN *</t>
  </si>
  <si>
    <t>Item UPC</t>
  </si>
  <si>
    <t>InnerPk GTIN *</t>
  </si>
  <si>
    <t>InnerPk UPC</t>
  </si>
  <si>
    <t>Case GTIN *</t>
  </si>
  <si>
    <t>Case UPC</t>
  </si>
  <si>
    <t>Family Pack Item</t>
  </si>
  <si>
    <t>POG Notes:</t>
  </si>
  <si>
    <t>Component Linked</t>
  </si>
  <si>
    <t>Select Y or N</t>
  </si>
  <si>
    <t>Parent Company</t>
  </si>
  <si>
    <t>Brand</t>
  </si>
  <si>
    <t xml:space="preserve">Short Description </t>
  </si>
  <si>
    <t>Noun</t>
  </si>
  <si>
    <t>Merchant Control?</t>
  </si>
  <si>
    <t>Clone Item</t>
  </si>
  <si>
    <t>Retail Family Item</t>
  </si>
  <si>
    <t>Cost Family Item</t>
  </si>
  <si>
    <t>Warehouse Authorization</t>
  </si>
  <si>
    <t>Replenish Type</t>
  </si>
  <si>
    <t>Place Item After #</t>
  </si>
  <si>
    <t>Replaces Item #</t>
  </si>
  <si>
    <t>Net Content (size)/ Unit of Measure</t>
  </si>
  <si>
    <t>*REQUIRED FOR DATA COMPLETENESS</t>
  </si>
  <si>
    <t># of Retail Units</t>
  </si>
  <si>
    <t>Orderable Y/N?</t>
  </si>
  <si>
    <t>*Width (inches)</t>
  </si>
  <si>
    <t>*Height (inches)</t>
  </si>
  <si>
    <t>*Net Weight (lbs)</t>
  </si>
  <si>
    <t>*UNIT</t>
  </si>
  <si>
    <t>*INNER PACK</t>
  </si>
  <si>
    <t>*CASE</t>
  </si>
  <si>
    <t>*Shipper/Mod</t>
  </si>
  <si>
    <t>*Pallet Ti</t>
  </si>
  <si>
    <t>*Pallet Tier</t>
  </si>
  <si>
    <t>PALLET GTIN</t>
  </si>
  <si>
    <t>Shelf Tray?</t>
  </si>
  <si>
    <t>Tray Qty</t>
  </si>
  <si>
    <t>Depth</t>
  </si>
  <si>
    <t xml:space="preserve">Width </t>
  </si>
  <si>
    <t>Height</t>
  </si>
  <si>
    <t>Off Invoice Allowance</t>
  </si>
  <si>
    <t>Freight</t>
  </si>
  <si>
    <t>Net Cost $</t>
  </si>
  <si>
    <t>Unit Cost $</t>
  </si>
  <si>
    <t>Retail</t>
  </si>
  <si>
    <t xml:space="preserve">** if this is a new vendor, please fill out a new vendor sheet </t>
  </si>
  <si>
    <t>Administrative Use Only</t>
  </si>
  <si>
    <t>MANUFACTURER'S NAME: **</t>
  </si>
  <si>
    <t>CONTACT NAME:</t>
  </si>
  <si>
    <t>CONTACT PHONE #:</t>
  </si>
  <si>
    <t>CONTACT EMAIL ADDRESS:</t>
  </si>
  <si>
    <t>Vendor Fills Out</t>
  </si>
  <si>
    <t>Merchant/Admin Fills Out</t>
  </si>
  <si>
    <t>Master Data Fields</t>
  </si>
  <si>
    <t xml:space="preserve">Wegmans Retail:                                                              MSRP:   </t>
  </si>
  <si>
    <t>Each</t>
  </si>
  <si>
    <t xml:space="preserve">    Country of final production</t>
  </si>
  <si>
    <t xml:space="preserve">    Factory address, city, state,  country</t>
  </si>
  <si>
    <t>**Check One**</t>
  </si>
  <si>
    <t xml:space="preserve">    Factory Name</t>
  </si>
  <si>
    <t>Petroleum Content If yes-answer question beow</t>
  </si>
  <si>
    <t>Canada Organic</t>
  </si>
  <si>
    <t xml:space="preserve">         %</t>
  </si>
  <si>
    <t>EU Certified Organic</t>
  </si>
  <si>
    <t>Petroleum Content %</t>
  </si>
  <si>
    <t xml:space="preserve"> PRODUCT DESCRIPTION    (as per product label)                                                                                                </t>
  </si>
  <si>
    <t>ITEM SIZE 
shown on pkg
ct/ea/fo/oz/ft</t>
  </si>
  <si>
    <t>UNITS PER CASE</t>
  </si>
  <si>
    <t>INNERS PER CASE*</t>
  </si>
  <si>
    <t>UNITS      PER    INNER*</t>
  </si>
  <si>
    <t>*Case Pack Configurations/How to fill out Wegmans Health &amp; Beauty Item Fact Sheet</t>
  </si>
  <si>
    <t>Inner Per Case = Total number of the inner unit in a master case</t>
  </si>
  <si>
    <t>24 pieces</t>
  </si>
  <si>
    <t>HEIGHT (T to B)</t>
  </si>
  <si>
    <t>New Item CC#</t>
  </si>
  <si>
    <t>Clone Item CC#</t>
  </si>
  <si>
    <t>Whse Replenishment</t>
  </si>
  <si>
    <t>Item Type</t>
  </si>
  <si>
    <t>Buyer #</t>
  </si>
  <si>
    <t>Dept / Cat / Class</t>
  </si>
  <si>
    <t>Place After CC#</t>
  </si>
  <si>
    <t>Add to Retail Fam</t>
  </si>
  <si>
    <t>Add to Cost Fam</t>
  </si>
  <si>
    <t>DM</t>
  </si>
  <si>
    <t>PSE</t>
  </si>
  <si>
    <t>Yes-GM per pkg</t>
  </si>
  <si>
    <t>DSD</t>
  </si>
  <si>
    <t>Yes-GM per unit</t>
  </si>
  <si>
    <t>UPTag Description</t>
  </si>
  <si>
    <t>UPTag Size</t>
  </si>
  <si>
    <t>UPTag Qty</t>
  </si>
  <si>
    <t>Shelf Talker description</t>
  </si>
  <si>
    <t>Shelf Talker Qty</t>
  </si>
  <si>
    <t>Store Display Sign Description 1</t>
  </si>
  <si>
    <t>Store Display Sign Description 2</t>
  </si>
  <si>
    <t>Store Display Sign Description 3</t>
  </si>
  <si>
    <t>Laser Sign Qty</t>
  </si>
  <si>
    <t>Ad Reference</t>
  </si>
  <si>
    <t>Wegmans Retail</t>
  </si>
  <si>
    <t>Manufacturer Suggested Retail</t>
  </si>
  <si>
    <t>Brand ID</t>
  </si>
  <si>
    <t>Sub Brand</t>
  </si>
  <si>
    <t>Sub For (CC)
or Replaces</t>
  </si>
  <si>
    <t>Seasonal / Promo  Flag</t>
  </si>
  <si>
    <t>Max Purchase Qty</t>
  </si>
  <si>
    <t>Key Words</t>
  </si>
  <si>
    <t>Web Item</t>
  </si>
  <si>
    <t xml:space="preserve">Exclude from Web </t>
  </si>
  <si>
    <t>Web Exclude Reason</t>
  </si>
  <si>
    <t>Web Facing Product Description</t>
  </si>
  <si>
    <t>Web Image is not Exptected</t>
  </si>
  <si>
    <t>Consumer Facing Brand Name</t>
  </si>
  <si>
    <t>Consumer Facing Sub Brand Name</t>
  </si>
  <si>
    <t xml:space="preserve">    Factory FDA # (where applicable)</t>
  </si>
  <si>
    <t>Warehouse Hours of Opertaion</t>
  </si>
  <si>
    <t xml:space="preserve"> New Vendors must complete the New Vendor Information Sheet (Yellow/Purple Portion only)</t>
  </si>
  <si>
    <r>
      <t xml:space="preserve">EFT </t>
    </r>
    <r>
      <rPr>
        <b/>
        <i/>
        <sz val="10"/>
        <rFont val="Arial"/>
        <family val="2"/>
      </rPr>
      <t>(Electronic Funds Transfer)</t>
    </r>
    <r>
      <rPr>
        <b/>
        <sz val="10"/>
        <rFont val="Arial"/>
        <family val="2"/>
      </rPr>
      <t xml:space="preserve"> Contact (please complete EDI tab if applicable)</t>
    </r>
  </si>
  <si>
    <t>Wegmans FAQ | Smarter Sorting</t>
  </si>
  <si>
    <t xml:space="preserve">Link </t>
  </si>
  <si>
    <t>Visit the Wegmans FAQ page for more information and get started</t>
  </si>
  <si>
    <t xml:space="preserve">for a regulated product sold at Wegmans: </t>
  </si>
  <si>
    <t>Link</t>
  </si>
  <si>
    <t xml:space="preserve">Visit the link below to begin registration in the Smarter Sorting Classification Portal </t>
  </si>
  <si>
    <t>Smarter Sorting for Wegmans</t>
  </si>
  <si>
    <t>Does My Product Need to be Registered in the Smarter Sorting Classification Portal</t>
  </si>
  <si>
    <t>Visit the link below to to see “Does my product need to be classified?"</t>
  </si>
  <si>
    <t>Imported?  if yes, answer Factory questions below</t>
  </si>
  <si>
    <t xml:space="preserve">Registering Product with Smarter Sorting (Check No or Yes). </t>
  </si>
  <si>
    <t xml:space="preserve">“Needs to be classified?” </t>
  </si>
  <si>
    <t>https://support.smartersorting.com/s/article/Does-My-Product-Need-to-be-Classified-in-the-Smarter-Sorting-Classification-Portal?hsLang=en</t>
  </si>
  <si>
    <t>Wegmans@Syndigo.com</t>
  </si>
  <si>
    <t xml:space="preserve">Visit the Wegmans Syndigo link </t>
  </si>
  <si>
    <t xml:space="preserve">Smarter Sorting </t>
  </si>
  <si>
    <t>Syndigo</t>
  </si>
  <si>
    <t>see tab 4</t>
  </si>
  <si>
    <t>see tab 5</t>
  </si>
  <si>
    <t>https://portal.smartersorting.com/sign-up/wegmans</t>
  </si>
  <si>
    <t>PlusOne Compliance &lt;compliance@plusonesolutions.net&gt;</t>
  </si>
  <si>
    <t>DM Content</t>
  </si>
  <si>
    <t>PSE Content</t>
  </si>
  <si>
    <t>FSA Eligible</t>
  </si>
  <si>
    <t>Vendor EDI Contact Name</t>
  </si>
  <si>
    <t>Vendor EDI Contact Email</t>
  </si>
  <si>
    <t>Trading Partner  Contact Name  </t>
  </si>
  <si>
    <t>Trading Partner  Contact Phone  </t>
  </si>
  <si>
    <t>Trading Partner  Fax Number </t>
  </si>
  <si>
    <t>Trading Partner  Contact Email  </t>
  </si>
  <si>
    <t>Trading Partner  Production ISA Qualifier and ID  </t>
  </si>
  <si>
    <t>Trading Partner  Test ISA Qualifier and ID (If used)  </t>
  </si>
  <si>
    <t>Trading Partner  Production GS ID (If used) </t>
  </si>
  <si>
    <t>Trading Partner  Test GS ID (If used)  </t>
  </si>
  <si>
    <t>Grocery, Dairy, Frozen &amp; Bulk New Item Submission Form 5-10-21</t>
  </si>
  <si>
    <t>Wegmans</t>
  </si>
  <si>
    <t>Wegmans Category Merchant Name</t>
  </si>
  <si>
    <t>Bulk Bin #</t>
  </si>
  <si>
    <t>UPT Description</t>
  </si>
  <si>
    <t xml:space="preserve">Select from List </t>
  </si>
  <si>
    <t>E-commerce</t>
  </si>
  <si>
    <t>UNFI #</t>
  </si>
  <si>
    <t>Web Description</t>
  </si>
  <si>
    <t>Holiday/Occasion</t>
  </si>
  <si>
    <t>Select from list</t>
  </si>
  <si>
    <t>Dietary Attributes</t>
  </si>
  <si>
    <t>Organic Status</t>
  </si>
  <si>
    <t>Packaging Type</t>
  </si>
  <si>
    <t xml:space="preserve">Key Word Tags </t>
  </si>
  <si>
    <t>Religious Status</t>
  </si>
  <si>
    <t xml:space="preserve">Hazardous Material </t>
  </si>
  <si>
    <t>Reduced Delivery</t>
  </si>
  <si>
    <r>
      <t xml:space="preserve">* Bulk Only - </t>
    </r>
    <r>
      <rPr>
        <b/>
        <sz val="12"/>
        <color indexed="8"/>
        <rFont val="Calibri"/>
        <family val="2"/>
      </rPr>
      <t>Use By Date</t>
    </r>
  </si>
  <si>
    <t>Select from Dropdown List</t>
  </si>
  <si>
    <t>Consumable  
Y/N ?</t>
  </si>
  <si>
    <t>Store Replenish
Y/N?</t>
  </si>
  <si>
    <t>*Depth (inches)</t>
  </si>
  <si>
    <t>Deposit Initiator</t>
  </si>
  <si>
    <t xml:space="preserve">Gross Cost </t>
  </si>
  <si>
    <t>Start</t>
  </si>
  <si>
    <t>Container Deposit</t>
  </si>
  <si>
    <t>Tax NY</t>
  </si>
  <si>
    <t>Tax PA</t>
  </si>
  <si>
    <t>Tax NJ</t>
  </si>
  <si>
    <t>Tax MA</t>
  </si>
  <si>
    <t>Tax MD</t>
  </si>
  <si>
    <t>Tax VA</t>
  </si>
  <si>
    <t>Zone 1 (ROC)</t>
  </si>
  <si>
    <t>Zone 2 (SYR)</t>
  </si>
  <si>
    <t>Zone 3 (BUF)</t>
  </si>
  <si>
    <t>Zone 4 (PA)</t>
  </si>
  <si>
    <t>Zone 5 (PA)</t>
  </si>
  <si>
    <t>Zone 6 (NJ)</t>
  </si>
  <si>
    <t>Zone 7 (RICH)</t>
  </si>
  <si>
    <t>Zone 8 (VA)</t>
  </si>
  <si>
    <t>Zone 9 (MD)</t>
  </si>
  <si>
    <t>Zone 10 (MA)</t>
  </si>
  <si>
    <t>Zone 11 (PA)</t>
  </si>
  <si>
    <t>Zone 12 (Erie)</t>
  </si>
  <si>
    <t>Zone 13 (PA)</t>
  </si>
  <si>
    <t>Zone 14 (MA)</t>
  </si>
  <si>
    <t>Zone 15 (JC)</t>
  </si>
  <si>
    <t>Zone 16 (MA)</t>
  </si>
  <si>
    <t>Zone 17 (VA)</t>
  </si>
  <si>
    <t>Zone 18 (VA.B)</t>
  </si>
  <si>
    <t>Zone 19 (NC)</t>
  </si>
  <si>
    <t>Zone 20 (BRKLYN)</t>
  </si>
  <si>
    <t>Zone 21 (Harrison)</t>
  </si>
  <si>
    <t>Store Specific Notes:</t>
  </si>
  <si>
    <t>First Ship Date</t>
  </si>
  <si>
    <t>New Vendor Information Tab</t>
  </si>
  <si>
    <t>Certificate of Insurance-tab 2</t>
  </si>
  <si>
    <t>Be sure to aupply us with the Certificate of Insurance for the vendor that you are representing.</t>
  </si>
  <si>
    <t>Please complete this form if you are EDI capable</t>
  </si>
  <si>
    <t>Smarter Sorting-tab 4</t>
  </si>
  <si>
    <t>Please review this tab to see if your product needs to be classified</t>
  </si>
  <si>
    <t>EDI Information-tab 3</t>
  </si>
  <si>
    <t>Syndigo-tab 5</t>
  </si>
  <si>
    <t>Please review this tab in order to have your items on Wegmans.com</t>
  </si>
  <si>
    <t>New Item Sheet-tab 6</t>
  </si>
  <si>
    <t>By completing the New Item Form, you are agreeing to these policies outlined on the tab.</t>
  </si>
  <si>
    <t xml:space="preserve">If all yellow highlighted boxes are not completed, the new item set up process stops and the paperwork will be returned to you </t>
  </si>
  <si>
    <t>Page 2-tab 7</t>
  </si>
  <si>
    <t>this tab is to be completed if the new iem that you are setting up is a shipper.</t>
  </si>
  <si>
    <t xml:space="preserve">this tab is to be completed if the new item that you are setting up is for Natures </t>
  </si>
  <si>
    <t>Version 2021.05.14</t>
  </si>
  <si>
    <t xml:space="preserve">Copy and paste sell sheet below or send sell sheet over with NIFS to the MDM team </t>
  </si>
  <si>
    <t xml:space="preserve">example below: </t>
  </si>
  <si>
    <t>New Item Fact Sheet RTD Natures</t>
  </si>
  <si>
    <t xml:space="preserve">WintonRdSched@wegmans.com </t>
  </si>
  <si>
    <t>TO SCHEDULE A WAREHOUSE APPOINTMENT FOR HEALTH &amp; WELLNESS AT GMDC 3131 WINTON RD S ROCHESTER NY 14623</t>
  </si>
  <si>
    <t>Winton Road Scheduler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</si>
</sst>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164" formatCode="&quot;$&quot;#,##0.00"/>
    <numFmt numFmtId="165" formatCode="d\-mmm\-yyyy"/>
    <numFmt numFmtId="166" formatCode="mm/dd/yy;@"/>
    <numFmt numFmtId="167" formatCode="mm/dd/yy_)"/>
    <numFmt numFmtId="168" formatCode="[&lt;=9999999]###\-####;\(###\)\ ###\-####"/>
    <numFmt numFmtId="169" formatCode="0.000"/>
  </numFmts>
  <fonts count="143">
    <font>
      <sz val="1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u/>
      <sz val="9"/>
      <color indexed="12"/>
      <name val="Arial"/>
      <family val="2"/>
    </font>
    <font>
      <b/>
      <sz val="12"/>
      <name val="Arial"/>
      <family val="2"/>
    </font>
    <font>
      <b/>
      <sz val="12"/>
      <color indexed="10"/>
      <name val="Arial"/>
      <family val="2"/>
    </font>
    <font>
      <sz val="12"/>
      <name val="Arial"/>
      <family val="2"/>
    </font>
    <font>
      <b/>
      <sz val="11"/>
      <name val="Arial"/>
      <family val="2"/>
    </font>
    <font>
      <b/>
      <sz val="16"/>
      <name val="Arial"/>
      <family val="2"/>
    </font>
    <font>
      <b/>
      <sz val="14"/>
      <name val="Arial"/>
      <family val="2"/>
    </font>
    <font>
      <sz val="10"/>
      <name val="Arial"/>
      <family val="2"/>
    </font>
    <font>
      <b/>
      <sz val="10"/>
      <name val="Arial"/>
      <family val="2"/>
    </font>
    <font>
      <b/>
      <sz val="14"/>
      <color indexed="10"/>
      <name val="Arial"/>
      <family val="2"/>
    </font>
    <font>
      <sz val="8"/>
      <name val="Arial"/>
      <family val="2"/>
    </font>
    <font>
      <b/>
      <sz val="10"/>
      <color indexed="10"/>
      <name val="Arial"/>
      <family val="2"/>
    </font>
    <font>
      <b/>
      <sz val="8"/>
      <name val="Arial"/>
      <family val="2"/>
    </font>
    <font>
      <sz val="9"/>
      <name val="Arial"/>
      <family val="2"/>
    </font>
    <font>
      <b/>
      <u/>
      <sz val="12"/>
      <name val="Arial"/>
      <family val="2"/>
    </font>
    <font>
      <sz val="36"/>
      <name val="Wide Latin"/>
      <family val="1"/>
    </font>
    <font>
      <sz val="16"/>
      <name val="Times New Roman"/>
      <family val="1"/>
    </font>
    <font>
      <sz val="10"/>
      <name val="Times New Roman"/>
      <family val="1"/>
    </font>
    <font>
      <sz val="14"/>
      <name val="Times New Roman"/>
      <family val="1"/>
    </font>
    <font>
      <sz val="12"/>
      <name val="Times New Roman"/>
      <family val="1"/>
    </font>
    <font>
      <b/>
      <sz val="12"/>
      <name val="Times New Roman"/>
      <family val="1"/>
    </font>
    <font>
      <b/>
      <sz val="14"/>
      <name val="Times New Roman"/>
      <family val="1"/>
    </font>
    <font>
      <sz val="14"/>
      <name val="Wide Latin"/>
      <family val="1"/>
    </font>
    <font>
      <b/>
      <sz val="14"/>
      <name val="Wide Latin"/>
      <family val="1"/>
    </font>
    <font>
      <b/>
      <u/>
      <sz val="12"/>
      <name val="Times New Roman"/>
      <family val="1"/>
    </font>
    <font>
      <b/>
      <u/>
      <sz val="18"/>
      <name val="Times New Roman"/>
      <family val="1"/>
    </font>
    <font>
      <b/>
      <u/>
      <sz val="14"/>
      <name val="Times New Roman"/>
      <family val="1"/>
    </font>
    <font>
      <b/>
      <i/>
      <sz val="12"/>
      <name val="Times New Roman"/>
      <family val="1"/>
    </font>
    <font>
      <sz val="7"/>
      <name val="Times New Roman"/>
      <family val="1"/>
    </font>
    <font>
      <sz val="12"/>
      <name val="Symbol"/>
      <family val="1"/>
      <charset val="2"/>
    </font>
    <font>
      <sz val="11"/>
      <name val="Times New Roman"/>
      <family val="1"/>
    </font>
    <font>
      <sz val="12"/>
      <name val="Wingdings"/>
      <charset val="2"/>
    </font>
    <font>
      <sz val="18"/>
      <name val="Arial"/>
      <family val="2"/>
    </font>
    <font>
      <b/>
      <i/>
      <u/>
      <sz val="14"/>
      <name val="Arial"/>
      <family val="2"/>
    </font>
    <font>
      <i/>
      <sz val="10"/>
      <name val="Arial"/>
      <family val="2"/>
    </font>
    <font>
      <b/>
      <u/>
      <sz val="14"/>
      <name val="Arial"/>
      <family val="2"/>
    </font>
    <font>
      <b/>
      <u/>
      <sz val="10"/>
      <name val="Arial"/>
      <family val="2"/>
    </font>
    <font>
      <b/>
      <u/>
      <sz val="11"/>
      <name val="Arial"/>
      <family val="2"/>
    </font>
    <font>
      <b/>
      <i/>
      <sz val="14.5"/>
      <color indexed="8"/>
      <name val="Arial"/>
      <family val="2"/>
    </font>
    <font>
      <b/>
      <i/>
      <sz val="12"/>
      <color indexed="8"/>
      <name val="Arial"/>
      <family val="2"/>
    </font>
    <font>
      <sz val="12"/>
      <color indexed="8"/>
      <name val="Arial"/>
      <family val="2"/>
    </font>
    <font>
      <b/>
      <sz val="12"/>
      <color indexed="8"/>
      <name val="Arial"/>
      <family val="2"/>
    </font>
    <font>
      <i/>
      <sz val="12"/>
      <color indexed="8"/>
      <name val="Arial"/>
      <family val="2"/>
    </font>
    <font>
      <sz val="14.5"/>
      <color indexed="8"/>
      <name val="Arial"/>
      <family val="2"/>
    </font>
    <font>
      <sz val="8"/>
      <name val="Arial"/>
      <family val="2"/>
    </font>
    <font>
      <sz val="10"/>
      <name val="Arial"/>
      <family val="2"/>
    </font>
    <font>
      <u/>
      <sz val="10"/>
      <name val="Arial"/>
      <family val="2"/>
    </font>
    <font>
      <sz val="13"/>
      <name val="Times New Roman"/>
      <family val="1"/>
    </font>
    <font>
      <b/>
      <sz val="16"/>
      <color indexed="8"/>
      <name val="Arial"/>
      <family val="2"/>
    </font>
    <font>
      <sz val="16"/>
      <name val="Arial"/>
      <family val="2"/>
    </font>
    <font>
      <b/>
      <sz val="20"/>
      <color indexed="8"/>
      <name val="Arial"/>
      <family val="2"/>
    </font>
    <font>
      <b/>
      <i/>
      <sz val="16"/>
      <color indexed="8"/>
      <name val="Arial"/>
      <family val="2"/>
    </font>
    <font>
      <b/>
      <sz val="18"/>
      <color indexed="8"/>
      <name val="Arial"/>
      <family val="2"/>
    </font>
    <font>
      <b/>
      <sz val="20"/>
      <name val="Arial"/>
      <family val="2"/>
    </font>
    <font>
      <b/>
      <sz val="12"/>
      <color indexed="8"/>
      <name val="Arial"/>
      <family val="2"/>
    </font>
    <font>
      <b/>
      <sz val="20"/>
      <color indexed="10"/>
      <name val="Clarendon Cd (W1)"/>
    </font>
    <font>
      <b/>
      <sz val="24"/>
      <color indexed="8"/>
      <name val="Clarendon Cd (W1)"/>
    </font>
    <font>
      <b/>
      <sz val="18"/>
      <color indexed="8"/>
      <name val="Clarendon Cd (W1)"/>
    </font>
    <font>
      <sz val="18"/>
      <color indexed="8"/>
      <name val="Clarendon Cd (W1)"/>
    </font>
    <font>
      <i/>
      <sz val="12"/>
      <color indexed="8"/>
      <name val="Arial"/>
      <family val="2"/>
    </font>
    <font>
      <sz val="10"/>
      <color indexed="8"/>
      <name val="Arial"/>
      <family val="2"/>
    </font>
    <font>
      <b/>
      <sz val="22"/>
      <color indexed="8"/>
      <name val="Arial"/>
      <family val="2"/>
    </font>
    <font>
      <sz val="22"/>
      <name val="Arial"/>
      <family val="2"/>
    </font>
    <font>
      <b/>
      <sz val="11"/>
      <color indexed="10"/>
      <name val="Arial"/>
      <family val="2"/>
    </font>
    <font>
      <b/>
      <sz val="10"/>
      <color indexed="8"/>
      <name val="Clarendon Cd (W1)"/>
    </font>
    <font>
      <sz val="11"/>
      <name val="Arial"/>
      <family val="2"/>
    </font>
    <font>
      <sz val="16"/>
      <color indexed="8"/>
      <name val="Arial"/>
      <family val="2"/>
    </font>
    <font>
      <u/>
      <sz val="10"/>
      <color indexed="12"/>
      <name val="Arial"/>
      <family val="2"/>
    </font>
    <font>
      <b/>
      <i/>
      <sz val="10"/>
      <name val="Arial"/>
      <family val="2"/>
    </font>
    <font>
      <sz val="10"/>
      <color indexed="81"/>
      <name val="Arial"/>
      <family val="2"/>
    </font>
    <font>
      <u/>
      <sz val="10"/>
      <color indexed="81"/>
      <name val="Arial"/>
      <family val="2"/>
    </font>
    <font>
      <sz val="9"/>
      <color indexed="81"/>
      <name val="Tahoma"/>
      <family val="2"/>
    </font>
    <font>
      <b/>
      <sz val="9"/>
      <color indexed="81"/>
      <name val="Tahoma"/>
      <family val="2"/>
    </font>
    <font>
      <sz val="11"/>
      <color indexed="8"/>
      <name val="Arial"/>
      <family val="2"/>
    </font>
    <font>
      <u/>
      <sz val="11"/>
      <color indexed="12"/>
      <name val="Arial"/>
      <family val="2"/>
    </font>
    <font>
      <b/>
      <u/>
      <sz val="11"/>
      <color indexed="8"/>
      <name val="Arial"/>
      <family val="2"/>
    </font>
    <font>
      <sz val="20"/>
      <name val="Arial"/>
      <family val="2"/>
    </font>
    <font>
      <b/>
      <u/>
      <sz val="28"/>
      <color indexed="8"/>
      <name val="Arial"/>
      <family val="2"/>
    </font>
    <font>
      <sz val="28"/>
      <name val="Arial"/>
      <family val="2"/>
    </font>
    <font>
      <b/>
      <sz val="22"/>
      <name val="Arial"/>
      <family val="2"/>
    </font>
    <font>
      <sz val="11"/>
      <color rgb="FF000000"/>
      <name val="Tahoma"/>
      <family val="2"/>
    </font>
    <font>
      <b/>
      <sz val="12"/>
      <color theme="1"/>
      <name val="Arial"/>
      <family val="2"/>
    </font>
    <font>
      <sz val="12"/>
      <color theme="1"/>
      <name val="Arial"/>
      <family val="2"/>
    </font>
    <font>
      <b/>
      <sz val="20"/>
      <color rgb="FFFF0000"/>
      <name val="Arial"/>
      <family val="2"/>
    </font>
    <font>
      <sz val="11"/>
      <color rgb="FF000000"/>
      <name val="Arial"/>
      <family val="2"/>
    </font>
    <font>
      <b/>
      <sz val="20"/>
      <color rgb="FFFF0000"/>
      <name val="Clarendon Cd (W1)"/>
    </font>
    <font>
      <b/>
      <sz val="11"/>
      <color theme="1"/>
      <name val="Arial"/>
      <family val="2"/>
    </font>
    <font>
      <u/>
      <sz val="10"/>
      <color rgb="FF0000FF"/>
      <name val="Arial"/>
      <family val="2"/>
    </font>
    <font>
      <b/>
      <sz val="10"/>
      <color theme="1"/>
      <name val="Arial"/>
      <family val="2"/>
    </font>
    <font>
      <b/>
      <sz val="15"/>
      <color rgb="FFFF0000"/>
      <name val="Arial"/>
      <family val="2"/>
    </font>
    <font>
      <b/>
      <sz val="18"/>
      <name val="Arial"/>
      <family val="2"/>
    </font>
    <font>
      <b/>
      <sz val="14"/>
      <color indexed="8"/>
      <name val="Arial"/>
      <family val="2"/>
    </font>
    <font>
      <b/>
      <sz val="11"/>
      <color theme="1"/>
      <name val="Calibri"/>
      <family val="2"/>
      <scheme val="minor"/>
    </font>
    <font>
      <b/>
      <sz val="14"/>
      <color indexed="8"/>
      <name val="Calibri"/>
      <family val="2"/>
    </font>
    <font>
      <b/>
      <sz val="11"/>
      <color indexed="8"/>
      <name val="Calibri"/>
      <family val="2"/>
    </font>
    <font>
      <sz val="12"/>
      <color indexed="8"/>
      <name val="Calibri"/>
      <family val="2"/>
    </font>
    <font>
      <sz val="14"/>
      <color indexed="8"/>
      <name val="Calibri"/>
      <family val="2"/>
    </font>
    <font>
      <sz val="16"/>
      <color indexed="8"/>
      <name val="Calibri"/>
      <family val="2"/>
    </font>
    <font>
      <sz val="11"/>
      <color indexed="8"/>
      <name val="Calibri"/>
      <family val="2"/>
    </font>
    <font>
      <b/>
      <sz val="16"/>
      <color indexed="8"/>
      <name val="Calibri"/>
      <family val="2"/>
    </font>
    <font>
      <sz val="10"/>
      <color indexed="8"/>
      <name val="Calibri"/>
      <family val="2"/>
    </font>
    <font>
      <b/>
      <sz val="9"/>
      <color indexed="8"/>
      <name val="Calibri"/>
      <family val="2"/>
    </font>
    <font>
      <sz val="9"/>
      <color indexed="8"/>
      <name val="Calibri"/>
      <family val="2"/>
    </font>
    <font>
      <sz val="10"/>
      <name val="MS Sans Serif"/>
      <family val="2"/>
    </font>
    <font>
      <b/>
      <sz val="8"/>
      <color indexed="8"/>
      <name val="Calibri"/>
      <family val="2"/>
    </font>
    <font>
      <b/>
      <sz val="8"/>
      <name val="Calibri"/>
      <family val="2"/>
    </font>
    <font>
      <b/>
      <sz val="11"/>
      <name val="Calibri"/>
      <family val="2"/>
    </font>
    <font>
      <sz val="14"/>
      <name val="Calibri"/>
      <family val="2"/>
    </font>
    <font>
      <b/>
      <sz val="10"/>
      <color indexed="8"/>
      <name val="Calibri"/>
      <family val="2"/>
    </font>
    <font>
      <sz val="8"/>
      <color indexed="8"/>
      <name val="Calibri"/>
      <family val="2"/>
    </font>
    <font>
      <sz val="8"/>
      <color indexed="81"/>
      <name val="Tahoma"/>
      <family val="2"/>
    </font>
    <font>
      <b/>
      <sz val="8"/>
      <color indexed="81"/>
      <name val="Tahoma"/>
      <family val="2"/>
    </font>
    <font>
      <b/>
      <u/>
      <sz val="26"/>
      <color indexed="8"/>
      <name val="Arial"/>
      <family val="2"/>
    </font>
    <font>
      <b/>
      <sz val="19"/>
      <color indexed="8"/>
      <name val="Arial"/>
      <family val="2"/>
    </font>
    <font>
      <b/>
      <sz val="19"/>
      <name val="Arial"/>
      <family val="2"/>
    </font>
    <font>
      <b/>
      <sz val="15"/>
      <color indexed="8"/>
      <name val="Arial"/>
      <family val="2"/>
    </font>
    <font>
      <sz val="11"/>
      <name val="Arial"/>
      <family val="2"/>
    </font>
    <font>
      <b/>
      <u/>
      <sz val="14"/>
      <color indexed="12"/>
      <name val="Arial"/>
      <family val="2"/>
    </font>
    <font>
      <sz val="14"/>
      <name val="Arial"/>
      <family val="2"/>
    </font>
    <font>
      <b/>
      <sz val="14"/>
      <color indexed="12"/>
      <name val="Arial"/>
      <family val="2"/>
    </font>
    <font>
      <b/>
      <sz val="14"/>
      <name val="Calibri"/>
      <family val="2"/>
    </font>
    <font>
      <b/>
      <u/>
      <sz val="16"/>
      <color indexed="12"/>
      <name val="Arial"/>
      <family val="2"/>
    </font>
    <font>
      <u/>
      <sz val="9"/>
      <name val="Arial"/>
      <family val="2"/>
    </font>
    <font>
      <sz val="8"/>
      <name val="Calibri"/>
      <family val="2"/>
    </font>
    <font>
      <b/>
      <sz val="12"/>
      <color indexed="8"/>
      <name val="Calibri"/>
      <family val="2"/>
    </font>
    <font>
      <b/>
      <sz val="12"/>
      <color theme="1"/>
      <name val="Calibri"/>
      <family val="2"/>
      <scheme val="minor"/>
    </font>
    <font>
      <b/>
      <sz val="12"/>
      <name val="Calibri"/>
      <family val="2"/>
    </font>
    <font>
      <b/>
      <i/>
      <sz val="12"/>
      <color indexed="8"/>
      <name val="Calibri"/>
      <family val="2"/>
    </font>
    <font>
      <sz val="12"/>
      <color theme="1"/>
      <name val="Calibri"/>
      <family val="2"/>
      <scheme val="minor"/>
    </font>
    <font>
      <b/>
      <sz val="9"/>
      <color indexed="8"/>
      <name val="Calibri"/>
      <family val="2"/>
      <scheme val="minor"/>
    </font>
    <font>
      <sz val="9"/>
      <color indexed="8"/>
      <name val="Calibri"/>
      <family val="2"/>
      <scheme val="minor"/>
    </font>
    <font>
      <b/>
      <sz val="10"/>
      <color indexed="8"/>
      <name val="Calibri"/>
      <family val="2"/>
      <scheme val="minor"/>
    </font>
    <font>
      <b/>
      <i/>
      <sz val="10"/>
      <color indexed="8"/>
      <name val="Arial"/>
      <family val="2"/>
    </font>
    <font>
      <u/>
      <sz val="11"/>
      <color theme="10"/>
      <name val="Calibri"/>
      <family val="2"/>
    </font>
    <font>
      <b/>
      <sz val="12"/>
      <color indexed="81"/>
      <name val="Tahoma"/>
      <family val="2"/>
    </font>
    <font>
      <sz val="16"/>
      <color theme="1"/>
      <name val="Calibri"/>
      <family val="2"/>
      <scheme val="minor"/>
    </font>
    <font>
      <b/>
      <sz val="20"/>
      <color theme="1"/>
      <name val="Arial"/>
      <family val="2"/>
    </font>
  </fonts>
  <fills count="26">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42"/>
        <bgColor indexed="64"/>
      </patternFill>
    </fill>
    <fill>
      <patternFill patternType="lightGray">
        <bgColor indexed="9"/>
      </patternFill>
    </fill>
    <fill>
      <patternFill patternType="solid">
        <fgColor indexed="13"/>
        <bgColor indexed="64"/>
      </patternFill>
    </fill>
    <fill>
      <patternFill patternType="solid">
        <fgColor indexed="65"/>
        <bgColor indexed="64"/>
      </patternFill>
    </fill>
    <fill>
      <patternFill patternType="solid">
        <fgColor indexed="51"/>
        <bgColor indexed="64"/>
      </patternFill>
    </fill>
    <fill>
      <patternFill patternType="solid">
        <fgColor rgb="FFCCCCCC"/>
        <bgColor indexed="64"/>
      </patternFill>
    </fill>
    <fill>
      <patternFill patternType="solid">
        <fgColor theme="0" tint="-0.14999847407452621"/>
        <bgColor indexed="64"/>
      </patternFill>
    </fill>
    <fill>
      <patternFill patternType="gray125">
        <bgColor theme="0" tint="-0.14996795556505021"/>
      </patternFill>
    </fill>
    <fill>
      <patternFill patternType="solid">
        <fgColor theme="6" tint="0.59999389629810485"/>
        <bgColor indexed="64"/>
      </patternFill>
    </fill>
    <fill>
      <patternFill patternType="solid">
        <fgColor rgb="FFFFFFCC"/>
        <bgColor indexed="64"/>
      </patternFill>
    </fill>
    <fill>
      <patternFill patternType="solid">
        <fgColor theme="0"/>
        <bgColor indexed="64"/>
      </patternFill>
    </fill>
    <fill>
      <patternFill patternType="mediumGray">
        <bgColor rgb="FFFFFFCC"/>
      </patternFill>
    </fill>
    <fill>
      <patternFill patternType="solid">
        <fgColor theme="9" tint="0.59999389629810485"/>
        <bgColor indexed="64"/>
      </patternFill>
    </fill>
    <fill>
      <patternFill patternType="solid">
        <fgColor rgb="FFD9D9D9"/>
        <bgColor rgb="FFD9D9D9"/>
      </patternFill>
    </fill>
    <fill>
      <patternFill patternType="solid">
        <fgColor rgb="FFCCFFCC"/>
        <bgColor rgb="FFCCFFCC"/>
      </patternFill>
    </fill>
    <fill>
      <patternFill patternType="solid">
        <fgColor rgb="FFFFFF99"/>
        <bgColor indexed="64"/>
      </patternFill>
    </fill>
    <fill>
      <patternFill patternType="solid">
        <fgColor theme="0" tint="-4.9989318521683403E-2"/>
        <bgColor indexed="64"/>
      </patternFill>
    </fill>
    <fill>
      <patternFill patternType="solid">
        <fgColor theme="1"/>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FFA3"/>
        <bgColor indexed="64"/>
      </patternFill>
    </fill>
    <fill>
      <patternFill patternType="solid">
        <fgColor theme="5" tint="0.79998168889431442"/>
        <bgColor indexed="64"/>
      </patternFill>
    </fill>
  </fills>
  <borders count="22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bottom/>
      <diagonal/>
    </border>
    <border>
      <left style="double">
        <color indexed="8"/>
      </left>
      <right style="double">
        <color indexed="8"/>
      </right>
      <top/>
      <bottom/>
      <diagonal/>
    </border>
    <border>
      <left/>
      <right style="double">
        <color indexed="8"/>
      </right>
      <top/>
      <bottom/>
      <diagonal/>
    </border>
    <border>
      <left style="double">
        <color indexed="8"/>
      </left>
      <right style="double">
        <color indexed="8"/>
      </right>
      <top style="double">
        <color indexed="8"/>
      </top>
      <bottom/>
      <diagonal/>
    </border>
    <border>
      <left style="double">
        <color indexed="8"/>
      </left>
      <right/>
      <top/>
      <bottom/>
      <diagonal/>
    </border>
    <border>
      <left style="double">
        <color indexed="8"/>
      </left>
      <right style="double">
        <color indexed="8"/>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top/>
      <bottom style="double">
        <color indexed="8"/>
      </bottom>
      <diagonal/>
    </border>
    <border>
      <left/>
      <right/>
      <top style="double">
        <color indexed="8"/>
      </top>
      <bottom/>
      <diagonal/>
    </border>
    <border>
      <left style="double">
        <color indexed="8"/>
      </left>
      <right/>
      <top style="double">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top style="medium">
        <color indexed="64"/>
      </top>
      <bottom style="double">
        <color indexed="8"/>
      </bottom>
      <diagonal/>
    </border>
    <border>
      <left style="double">
        <color indexed="8"/>
      </left>
      <right style="double">
        <color indexed="8"/>
      </right>
      <top style="medium">
        <color indexed="64"/>
      </top>
      <bottom style="double">
        <color indexed="8"/>
      </bottom>
      <diagonal/>
    </border>
    <border>
      <left/>
      <right/>
      <top style="medium">
        <color indexed="64"/>
      </top>
      <bottom style="double">
        <color indexed="8"/>
      </bottom>
      <diagonal/>
    </border>
    <border>
      <left/>
      <right style="double">
        <color indexed="8"/>
      </right>
      <top style="medium">
        <color indexed="64"/>
      </top>
      <bottom style="double">
        <color indexed="8"/>
      </bottom>
      <diagonal/>
    </border>
    <border>
      <left style="double">
        <color indexed="8"/>
      </left>
      <right/>
      <top style="medium">
        <color indexed="64"/>
      </top>
      <bottom style="double">
        <color indexed="8"/>
      </bottom>
      <diagonal/>
    </border>
    <border>
      <left style="medium">
        <color indexed="8"/>
      </left>
      <right/>
      <top style="medium">
        <color indexed="64"/>
      </top>
      <bottom/>
      <diagonal/>
    </border>
    <border>
      <left style="medium">
        <color indexed="64"/>
      </left>
      <right/>
      <top/>
      <bottom style="double">
        <color indexed="8"/>
      </bottom>
      <diagonal/>
    </border>
    <border>
      <left style="medium">
        <color indexed="64"/>
      </left>
      <right/>
      <top style="double">
        <color indexed="8"/>
      </top>
      <bottom/>
      <diagonal/>
    </border>
    <border>
      <left style="double">
        <color indexed="8"/>
      </left>
      <right style="double">
        <color indexed="8"/>
      </right>
      <top/>
      <bottom style="medium">
        <color indexed="64"/>
      </bottom>
      <diagonal/>
    </border>
    <border>
      <left style="double">
        <color indexed="8"/>
      </left>
      <right/>
      <top/>
      <bottom style="medium">
        <color indexed="64"/>
      </bottom>
      <diagonal/>
    </border>
    <border>
      <left style="medium">
        <color indexed="8"/>
      </left>
      <right/>
      <top/>
      <bottom style="medium">
        <color indexed="64"/>
      </bottom>
      <diagonal/>
    </border>
    <border>
      <left style="double">
        <color indexed="8"/>
      </left>
      <right style="double">
        <color indexed="8"/>
      </right>
      <top style="medium">
        <color indexed="64"/>
      </top>
      <bottom style="medium">
        <color indexed="64"/>
      </bottom>
      <diagonal/>
    </border>
    <border>
      <left style="double">
        <color indexed="8"/>
      </left>
      <right/>
      <top style="medium">
        <color indexed="64"/>
      </top>
      <bottom style="medium">
        <color indexed="64"/>
      </bottom>
      <diagonal/>
    </border>
    <border>
      <left style="medium">
        <color indexed="8"/>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8"/>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double">
        <color indexed="8"/>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double">
        <color indexed="8"/>
      </left>
      <right/>
      <top style="double">
        <color indexed="8"/>
      </top>
      <bottom style="double">
        <color indexed="8"/>
      </bottom>
      <diagonal/>
    </border>
    <border>
      <left/>
      <right style="double">
        <color indexed="8"/>
      </right>
      <top style="double">
        <color indexed="8"/>
      </top>
      <bottom style="double">
        <color indexed="8"/>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8"/>
      </left>
      <right/>
      <top style="thin">
        <color indexed="64"/>
      </top>
      <bottom style="double">
        <color indexed="64"/>
      </bottom>
      <diagonal/>
    </border>
    <border>
      <left style="double">
        <color indexed="64"/>
      </left>
      <right/>
      <top style="double">
        <color indexed="8"/>
      </top>
      <bottom style="thin">
        <color indexed="64"/>
      </bottom>
      <diagonal/>
    </border>
    <border>
      <left/>
      <right/>
      <top style="double">
        <color indexed="8"/>
      </top>
      <bottom style="thin">
        <color indexed="64"/>
      </bottom>
      <diagonal/>
    </border>
    <border>
      <left/>
      <right style="medium">
        <color indexed="64"/>
      </right>
      <top style="double">
        <color indexed="8"/>
      </top>
      <bottom style="thin">
        <color indexed="64"/>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double">
        <color indexed="8"/>
      </top>
      <bottom style="thin">
        <color indexed="64"/>
      </bottom>
      <diagonal/>
    </border>
    <border>
      <left/>
      <right style="thin">
        <color indexed="64"/>
      </right>
      <top style="double">
        <color indexed="8"/>
      </top>
      <bottom style="thin">
        <color indexed="64"/>
      </bottom>
      <diagonal/>
    </border>
    <border>
      <left/>
      <right style="double">
        <color indexed="64"/>
      </right>
      <top style="double">
        <color indexed="8"/>
      </top>
      <bottom style="thin">
        <color indexed="64"/>
      </bottom>
      <diagonal/>
    </border>
    <border>
      <left/>
      <right style="double">
        <color indexed="64"/>
      </right>
      <top style="thin">
        <color indexed="64"/>
      </top>
      <bottom style="double">
        <color indexed="64"/>
      </bottom>
      <diagonal/>
    </border>
    <border>
      <left/>
      <right style="double">
        <color indexed="8"/>
      </right>
      <top style="double">
        <color indexed="8"/>
      </top>
      <bottom style="thin">
        <color indexed="64"/>
      </bottom>
      <diagonal/>
    </border>
    <border>
      <left/>
      <right style="double">
        <color indexed="8"/>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8"/>
      </left>
      <right/>
      <top style="medium">
        <color indexed="64"/>
      </top>
      <bottom/>
      <diagonal/>
    </border>
    <border>
      <left/>
      <right style="double">
        <color indexed="8"/>
      </right>
      <top style="medium">
        <color indexed="64"/>
      </top>
      <bottom/>
      <diagonal/>
    </border>
    <border>
      <left style="double">
        <color indexed="8"/>
      </left>
      <right/>
      <top/>
      <bottom style="double">
        <color indexed="64"/>
      </bottom>
      <diagonal/>
    </border>
    <border>
      <left/>
      <right style="double">
        <color indexed="8"/>
      </right>
      <top/>
      <bottom style="double">
        <color indexed="64"/>
      </bottom>
      <diagonal/>
    </border>
    <border>
      <left style="double">
        <color indexed="64"/>
      </left>
      <right/>
      <top style="medium">
        <color indexed="64"/>
      </top>
      <bottom/>
      <diagonal/>
    </border>
    <border>
      <left style="double">
        <color indexed="64"/>
      </left>
      <right/>
      <top/>
      <bottom style="double">
        <color indexed="8"/>
      </bottom>
      <diagonal/>
    </border>
    <border>
      <left/>
      <right/>
      <top style="double">
        <color indexed="8"/>
      </top>
      <bottom style="double">
        <color indexed="8"/>
      </bottom>
      <diagonal/>
    </border>
    <border>
      <left/>
      <right style="double">
        <color indexed="8"/>
      </right>
      <top style="double">
        <color indexed="8"/>
      </top>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style="double">
        <color indexed="64"/>
      </right>
      <top style="double">
        <color indexed="64"/>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top style="double">
        <color indexed="8"/>
      </top>
      <bottom style="dashed">
        <color indexed="8"/>
      </bottom>
      <diagonal/>
    </border>
    <border>
      <left/>
      <right style="medium">
        <color indexed="64"/>
      </right>
      <top style="double">
        <color indexed="8"/>
      </top>
      <bottom style="dashed">
        <color indexed="8"/>
      </bottom>
      <diagonal/>
    </border>
    <border>
      <left style="double">
        <color indexed="8"/>
      </left>
      <right/>
      <top style="dashed">
        <color indexed="8"/>
      </top>
      <bottom style="double">
        <color indexed="8"/>
      </bottom>
      <diagonal/>
    </border>
    <border>
      <left/>
      <right/>
      <top style="dashed">
        <color indexed="8"/>
      </top>
      <bottom style="double">
        <color indexed="8"/>
      </bottom>
      <diagonal/>
    </border>
    <border>
      <left/>
      <right style="medium">
        <color indexed="64"/>
      </right>
      <top style="dashed">
        <color indexed="8"/>
      </top>
      <bottom style="double">
        <color indexed="8"/>
      </bottom>
      <diagonal/>
    </border>
    <border>
      <left style="double">
        <color indexed="64"/>
      </left>
      <right/>
      <top/>
      <bottom style="double">
        <color indexed="64"/>
      </bottom>
      <diagonal/>
    </border>
    <border>
      <left/>
      <right style="double">
        <color indexed="64"/>
      </right>
      <top style="dashed">
        <color indexed="64"/>
      </top>
      <bottom style="double">
        <color indexed="64"/>
      </bottom>
      <diagonal/>
    </border>
    <border>
      <left style="double">
        <color indexed="8"/>
      </left>
      <right/>
      <top style="double">
        <color indexed="8"/>
      </top>
      <bottom style="dashed">
        <color indexed="8"/>
      </bottom>
      <diagonal/>
    </border>
    <border>
      <left style="double">
        <color indexed="8"/>
      </left>
      <right/>
      <top style="dashed">
        <color indexed="8"/>
      </top>
      <bottom style="double">
        <color indexed="64"/>
      </bottom>
      <diagonal/>
    </border>
    <border>
      <left/>
      <right/>
      <top style="dashed">
        <color indexed="8"/>
      </top>
      <bottom style="double">
        <color indexed="64"/>
      </bottom>
      <diagonal/>
    </border>
    <border>
      <left/>
      <right style="medium">
        <color indexed="64"/>
      </right>
      <top style="dashed">
        <color indexed="8"/>
      </top>
      <bottom style="double">
        <color indexed="64"/>
      </bottom>
      <diagonal/>
    </border>
    <border>
      <left style="double">
        <color indexed="64"/>
      </left>
      <right/>
      <top style="dashed">
        <color indexed="64"/>
      </top>
      <bottom style="double">
        <color indexed="64"/>
      </bottom>
      <diagonal/>
    </border>
    <border>
      <left/>
      <right style="double">
        <color indexed="8"/>
      </right>
      <top style="dashed">
        <color indexed="64"/>
      </top>
      <bottom style="double">
        <color indexed="64"/>
      </bottom>
      <diagonal/>
    </border>
    <border>
      <left style="double">
        <color indexed="64"/>
      </left>
      <right/>
      <top style="double">
        <color indexed="64"/>
      </top>
      <bottom style="dashed">
        <color indexed="64"/>
      </bottom>
      <diagonal/>
    </border>
    <border>
      <left/>
      <right style="double">
        <color indexed="8"/>
      </right>
      <top style="double">
        <color indexed="64"/>
      </top>
      <bottom style="dashed">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double">
        <color indexed="8"/>
      </top>
      <bottom/>
      <diagonal/>
    </border>
    <border>
      <left style="double">
        <color indexed="64"/>
      </left>
      <right/>
      <top/>
      <bottom style="thin">
        <color indexed="64"/>
      </bottom>
      <diagonal/>
    </border>
    <border>
      <left/>
      <right style="medium">
        <color indexed="64"/>
      </right>
      <top/>
      <bottom style="thin">
        <color indexed="64"/>
      </bottom>
      <diagonal/>
    </border>
    <border>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bottom style="double">
        <color indexed="64"/>
      </bottom>
      <diagonal/>
    </border>
    <border>
      <left/>
      <right style="double">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double">
        <color indexed="8"/>
      </top>
      <bottom style="thin">
        <color indexed="64"/>
      </bottom>
      <diagonal/>
    </border>
    <border>
      <left style="double">
        <color indexed="8"/>
      </left>
      <right/>
      <top style="double">
        <color indexed="8"/>
      </top>
      <bottom style="thin">
        <color indexed="64"/>
      </bottom>
      <diagonal/>
    </border>
    <border>
      <left/>
      <right style="double">
        <color indexed="64"/>
      </right>
      <top style="thin">
        <color indexed="64"/>
      </top>
      <bottom/>
      <diagonal/>
    </border>
    <border>
      <left/>
      <right style="double">
        <color indexed="64"/>
      </right>
      <top/>
      <bottom style="double">
        <color indexed="8"/>
      </bottom>
      <diagonal/>
    </border>
    <border>
      <left style="double">
        <color indexed="64"/>
      </left>
      <right/>
      <top style="thin">
        <color indexed="64"/>
      </top>
      <bottom/>
      <diagonal/>
    </border>
    <border>
      <left/>
      <right style="double">
        <color indexed="8"/>
      </right>
      <top style="thin">
        <color indexed="64"/>
      </top>
      <bottom/>
      <diagonal/>
    </border>
    <border>
      <left style="double">
        <color indexed="8"/>
      </left>
      <right/>
      <top style="thin">
        <color indexed="64"/>
      </top>
      <bottom/>
      <diagonal/>
    </border>
    <border>
      <left style="double">
        <color indexed="8"/>
      </left>
      <right/>
      <top style="thin">
        <color indexed="64"/>
      </top>
      <bottom style="thin">
        <color indexed="64"/>
      </bottom>
      <diagonal/>
    </border>
    <border>
      <left style="double">
        <color indexed="8"/>
      </left>
      <right/>
      <top style="thin">
        <color indexed="64"/>
      </top>
      <bottom style="double">
        <color indexed="8"/>
      </bottom>
      <diagonal/>
    </border>
    <border>
      <left/>
      <right/>
      <top style="thin">
        <color indexed="64"/>
      </top>
      <bottom style="double">
        <color indexed="8"/>
      </bottom>
      <diagonal/>
    </border>
    <border>
      <left/>
      <right style="double">
        <color indexed="8"/>
      </right>
      <top style="thin">
        <color indexed="64"/>
      </top>
      <bottom style="double">
        <color indexed="8"/>
      </bottom>
      <diagonal/>
    </border>
    <border>
      <left/>
      <right style="double">
        <color indexed="64"/>
      </right>
      <top style="thin">
        <color indexed="64"/>
      </top>
      <bottom style="double">
        <color indexed="8"/>
      </bottom>
      <diagonal/>
    </border>
    <border>
      <left style="double">
        <color indexed="64"/>
      </left>
      <right/>
      <top style="thin">
        <color indexed="64"/>
      </top>
      <bottom style="double">
        <color indexed="8"/>
      </bottom>
      <diagonal/>
    </border>
    <border>
      <left/>
      <right style="thin">
        <color indexed="64"/>
      </right>
      <top style="thin">
        <color indexed="64"/>
      </top>
      <bottom style="double">
        <color indexed="8"/>
      </bottom>
      <diagonal/>
    </border>
    <border>
      <left/>
      <right style="medium">
        <color indexed="64"/>
      </right>
      <top style="thin">
        <color indexed="64"/>
      </top>
      <bottom style="double">
        <color indexed="8"/>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dashed">
        <color indexed="64"/>
      </bottom>
      <diagonal/>
    </border>
    <border>
      <left/>
      <right/>
      <top/>
      <bottom style="dashed">
        <color indexed="64"/>
      </bottom>
      <diagonal/>
    </border>
    <border>
      <left/>
      <right style="double">
        <color indexed="64"/>
      </right>
      <top/>
      <bottom style="dashed">
        <color indexed="64"/>
      </bottom>
      <diagonal/>
    </border>
    <border>
      <left style="double">
        <color indexed="64"/>
      </left>
      <right/>
      <top style="double">
        <color indexed="8"/>
      </top>
      <bottom/>
      <diagonal/>
    </border>
    <border>
      <left/>
      <right style="thin">
        <color indexed="64"/>
      </right>
      <top style="double">
        <color indexed="8"/>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double">
        <color indexed="64"/>
      </top>
      <bottom style="thin">
        <color indexed="64"/>
      </bottom>
      <diagonal/>
    </border>
    <border>
      <left style="double">
        <color indexed="8"/>
      </left>
      <right/>
      <top style="double">
        <color indexed="8"/>
      </top>
      <bottom style="double">
        <color indexed="64"/>
      </bottom>
      <diagonal/>
    </border>
    <border>
      <left/>
      <right/>
      <top style="double">
        <color indexed="8"/>
      </top>
      <bottom style="double">
        <color indexed="64"/>
      </bottom>
      <diagonal/>
    </border>
    <border>
      <left/>
      <right style="double">
        <color indexed="8"/>
      </right>
      <top style="double">
        <color indexed="8"/>
      </top>
      <bottom style="double">
        <color indexed="64"/>
      </bottom>
      <diagonal/>
    </border>
    <border>
      <left style="medium">
        <color indexed="64"/>
      </left>
      <right/>
      <top style="thin">
        <color indexed="64"/>
      </top>
      <bottom style="double">
        <color indexed="64"/>
      </bottom>
      <diagonal/>
    </border>
    <border>
      <left style="double">
        <color indexed="8"/>
      </left>
      <right/>
      <top style="double">
        <color indexed="64"/>
      </top>
      <bottom/>
      <diagonal/>
    </border>
    <border>
      <left/>
      <right style="double">
        <color indexed="8"/>
      </right>
      <top style="double">
        <color indexed="64"/>
      </top>
      <bottom/>
      <diagonal/>
    </border>
    <border>
      <left/>
      <right style="double">
        <color indexed="8"/>
      </right>
      <top style="double">
        <color indexed="64"/>
      </top>
      <bottom style="double">
        <color indexed="64"/>
      </bottom>
      <diagonal/>
    </border>
    <border>
      <left style="thin">
        <color rgb="FF999999"/>
      </left>
      <right style="thin">
        <color rgb="FF999999"/>
      </right>
      <top style="thin">
        <color rgb="FF999999"/>
      </top>
      <bottom style="thin">
        <color rgb="FF999999"/>
      </bottom>
      <diagonal/>
    </border>
    <border>
      <left style="thin">
        <color rgb="FF999999"/>
      </left>
      <right style="thin">
        <color rgb="FF999999"/>
      </right>
      <top/>
      <bottom/>
      <diagonal/>
    </border>
    <border>
      <left style="thin">
        <color rgb="FF999999"/>
      </left>
      <right style="thin">
        <color rgb="FF999999"/>
      </right>
      <top style="thin">
        <color rgb="FF999999"/>
      </top>
      <bottom/>
      <diagonal/>
    </border>
    <border>
      <left style="thin">
        <color rgb="FF999999"/>
      </left>
      <right style="thin">
        <color rgb="FF999999"/>
      </right>
      <top/>
      <bottom style="thin">
        <color rgb="FF999999"/>
      </bottom>
      <diagonal/>
    </border>
    <border>
      <left style="thin">
        <color rgb="FF000000"/>
      </left>
      <right/>
      <top/>
      <bottom/>
      <diagonal/>
    </border>
    <border>
      <left/>
      <right style="double">
        <color indexed="64"/>
      </right>
      <top/>
      <bottom/>
      <diagonal/>
    </border>
    <border>
      <left/>
      <right style="double">
        <color indexed="64"/>
      </right>
      <top style="medium">
        <color indexed="64"/>
      </top>
      <bottom/>
      <diagonal/>
    </border>
    <border>
      <left style="medium">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top style="thin">
        <color indexed="64"/>
      </top>
      <bottom style="double">
        <color indexed="8"/>
      </bottom>
      <diagonal/>
    </border>
    <border>
      <left style="double">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medium">
        <color indexed="64"/>
      </left>
      <right/>
      <top style="double">
        <color indexed="64"/>
      </top>
      <bottom style="double">
        <color indexed="8"/>
      </bottom>
      <diagonal/>
    </border>
    <border>
      <left/>
      <right/>
      <top style="double">
        <color indexed="64"/>
      </top>
      <bottom style="double">
        <color indexed="8"/>
      </bottom>
      <diagonal/>
    </border>
    <border>
      <left/>
      <right style="medium">
        <color indexed="64"/>
      </right>
      <top style="double">
        <color indexed="64"/>
      </top>
      <bottom style="double">
        <color indexed="8"/>
      </bottom>
      <diagonal/>
    </border>
    <border>
      <left/>
      <right style="double">
        <color indexed="8"/>
      </right>
      <top style="thin">
        <color indexed="64"/>
      </top>
      <bottom style="thin">
        <color indexed="64"/>
      </bottom>
      <diagonal/>
    </border>
    <border>
      <left style="double">
        <color indexed="8"/>
      </left>
      <right style="thin">
        <color indexed="64"/>
      </right>
      <top style="thin">
        <color indexed="64"/>
      </top>
      <bottom style="thin">
        <color indexed="64"/>
      </bottom>
      <diagonal/>
    </border>
    <border>
      <left/>
      <right style="double">
        <color indexed="8"/>
      </right>
      <top/>
      <bottom style="thin">
        <color indexed="64"/>
      </bottom>
      <diagonal/>
    </border>
    <border>
      <left style="double">
        <color indexed="8"/>
      </left>
      <right style="thin">
        <color indexed="64"/>
      </right>
      <top/>
      <bottom style="thin">
        <color indexed="64"/>
      </bottom>
      <diagonal/>
    </border>
    <border>
      <left/>
      <right style="double">
        <color indexed="64"/>
      </right>
      <top/>
      <bottom style="thin">
        <color indexed="64"/>
      </bottom>
      <diagonal/>
    </border>
    <border>
      <left/>
      <right style="medium">
        <color indexed="64"/>
      </right>
      <top style="double">
        <color indexed="64"/>
      </top>
      <bottom style="thin">
        <color indexed="64"/>
      </bottom>
      <diagonal/>
    </border>
  </borders>
  <cellStyleXfs count="40">
    <xf numFmtId="0" fontId="0" fillId="0" borderId="0"/>
    <xf numFmtId="44" fontId="71" fillId="0" borderId="0" applyFont="0" applyFill="0" applyBorder="0" applyAlignment="0" applyProtection="0"/>
    <xf numFmtId="0" fontId="6" fillId="0" borderId="0" applyNumberFormat="0" applyFill="0" applyBorder="0" applyAlignment="0" applyProtection="0">
      <alignment vertical="top"/>
      <protection locked="0"/>
    </xf>
    <xf numFmtId="0" fontId="71" fillId="0" borderId="0"/>
    <xf numFmtId="0" fontId="51" fillId="0" borderId="0"/>
    <xf numFmtId="9" fontId="71" fillId="0" borderId="0" applyFont="0" applyFill="0" applyBorder="0" applyAlignment="0" applyProtection="0"/>
    <xf numFmtId="0" fontId="109" fillId="0" borderId="0"/>
    <xf numFmtId="0" fontId="4" fillId="0" borderId="0"/>
    <xf numFmtId="0" fontId="3" fillId="0" borderId="0"/>
    <xf numFmtId="9" fontId="3" fillId="0" borderId="0" applyFont="0" applyFill="0" applyBorder="0" applyAlignment="0" applyProtection="0"/>
    <xf numFmtId="0" fontId="1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 fillId="0" borderId="0"/>
    <xf numFmtId="0" fontId="139" fillId="0" borderId="0" applyNumberFormat="0" applyFill="0" applyBorder="0" applyAlignment="0" applyProtection="0">
      <alignment vertical="top"/>
      <protection locked="0"/>
    </xf>
    <xf numFmtId="0" fontId="1" fillId="0" borderId="0"/>
  </cellStyleXfs>
  <cellXfs count="1412">
    <xf numFmtId="0" fontId="0" fillId="0" borderId="0" xfId="0"/>
    <xf numFmtId="0" fontId="7" fillId="0" borderId="0" xfId="0" applyFont="1"/>
    <xf numFmtId="0" fontId="14" fillId="0" borderId="0" xfId="0" applyFont="1"/>
    <xf numFmtId="0" fontId="10" fillId="0" borderId="0" xfId="0" applyFont="1"/>
    <xf numFmtId="0" fontId="21"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5" fillId="0" borderId="0" xfId="0" applyFont="1"/>
    <xf numFmtId="0" fontId="26" fillId="0" borderId="0" xfId="0" applyNumberFormat="1" applyFont="1" applyAlignment="1">
      <alignment horizontal="left" indent="15"/>
    </xf>
    <xf numFmtId="0" fontId="11" fillId="0" borderId="0" xfId="0" applyFont="1"/>
    <xf numFmtId="0" fontId="27" fillId="0" borderId="0" xfId="0" applyFont="1" applyAlignment="1">
      <alignment horizontal="left" indent="13"/>
    </xf>
    <xf numFmtId="0" fontId="28" fillId="0" borderId="0" xfId="0" applyFont="1"/>
    <xf numFmtId="0" fontId="30" fillId="0" borderId="0" xfId="0" applyFont="1" applyAlignment="1"/>
    <xf numFmtId="0" fontId="31" fillId="0" borderId="0" xfId="0" applyFont="1" applyAlignment="1">
      <alignment horizontal="left"/>
    </xf>
    <xf numFmtId="0" fontId="27" fillId="0" borderId="0" xfId="0" applyFont="1" applyAlignment="1">
      <alignment horizontal="center"/>
    </xf>
    <xf numFmtId="0" fontId="26" fillId="0" borderId="0" xfId="0" applyFont="1"/>
    <xf numFmtId="0" fontId="32" fillId="0" borderId="0" xfId="0" applyFont="1"/>
    <xf numFmtId="0" fontId="27" fillId="0" borderId="0" xfId="0" applyFont="1"/>
    <xf numFmtId="0" fontId="35" fillId="0" borderId="0" xfId="0" applyFont="1" applyAlignment="1">
      <alignment horizontal="left" indent="6"/>
    </xf>
    <xf numFmtId="0" fontId="36" fillId="0" borderId="0" xfId="0" applyFont="1"/>
    <xf numFmtId="0" fontId="25" fillId="0" borderId="0" xfId="0" applyNumberFormat="1" applyFont="1"/>
    <xf numFmtId="0" fontId="37" fillId="0" borderId="0" xfId="0" applyFont="1" applyAlignment="1">
      <alignment horizontal="left" indent="5"/>
    </xf>
    <xf numFmtId="0" fontId="25" fillId="0" borderId="0" xfId="0" applyFont="1" applyAlignment="1">
      <alignment horizontal="left" indent="6"/>
    </xf>
    <xf numFmtId="0" fontId="6" fillId="0" borderId="0" xfId="2" applyAlignment="1" applyProtection="1">
      <alignment horizontal="left" indent="6"/>
    </xf>
    <xf numFmtId="0" fontId="38" fillId="0" borderId="0" xfId="0" applyFont="1" applyAlignment="1">
      <alignment horizontal="center"/>
    </xf>
    <xf numFmtId="0" fontId="9" fillId="0" borderId="0" xfId="0" applyFont="1"/>
    <xf numFmtId="0" fontId="0" fillId="0" borderId="1" xfId="0" applyBorder="1"/>
    <xf numFmtId="0" fontId="9" fillId="0" borderId="1" xfId="0" applyFont="1" applyBorder="1"/>
    <xf numFmtId="0" fontId="0" fillId="0" borderId="2" xfId="0" applyBorder="1"/>
    <xf numFmtId="0" fontId="9" fillId="0" borderId="2" xfId="0" applyFont="1" applyBorder="1"/>
    <xf numFmtId="0" fontId="14" fillId="0" borderId="0" xfId="0" applyFont="1" applyAlignment="1">
      <alignment horizontal="left" indent="15"/>
    </xf>
    <xf numFmtId="0" fontId="39" fillId="0" borderId="0" xfId="0" applyFont="1" applyAlignment="1">
      <alignment horizontal="left"/>
    </xf>
    <xf numFmtId="0" fontId="13" fillId="0" borderId="0" xfId="0" applyFont="1"/>
    <xf numFmtId="0" fontId="40" fillId="0" borderId="0" xfId="0" applyFont="1"/>
    <xf numFmtId="0" fontId="12" fillId="0" borderId="0" xfId="0" applyFont="1"/>
    <xf numFmtId="0" fontId="41" fillId="0" borderId="0" xfId="0" applyFont="1"/>
    <xf numFmtId="0" fontId="42" fillId="0" borderId="0" xfId="0" applyFont="1"/>
    <xf numFmtId="0" fontId="23" fillId="0" borderId="0" xfId="0" applyFont="1" applyAlignment="1">
      <alignment horizontal="justify"/>
    </xf>
    <xf numFmtId="0" fontId="13" fillId="0" borderId="0" xfId="0" applyFont="1" applyAlignment="1">
      <alignment horizontal="justify"/>
    </xf>
    <xf numFmtId="0" fontId="20" fillId="0" borderId="0" xfId="0" applyFont="1"/>
    <xf numFmtId="0" fontId="43" fillId="0" borderId="0" xfId="0" applyFont="1"/>
    <xf numFmtId="0" fontId="8" fillId="3" borderId="3" xfId="0" applyFont="1" applyFill="1" applyBorder="1"/>
    <xf numFmtId="0" fontId="15" fillId="3" borderId="4" xfId="0" applyFont="1" applyFill="1" applyBorder="1"/>
    <xf numFmtId="0" fontId="15" fillId="3" borderId="5" xfId="0" applyFont="1" applyFill="1" applyBorder="1"/>
    <xf numFmtId="0" fontId="44" fillId="0" borderId="0" xfId="0" applyFont="1"/>
    <xf numFmtId="0" fontId="45" fillId="0" borderId="0" xfId="0" applyFont="1"/>
    <xf numFmtId="0" fontId="46" fillId="0" borderId="0" xfId="0" applyFont="1"/>
    <xf numFmtId="1" fontId="0" fillId="0" borderId="0" xfId="0" applyNumberFormat="1" applyAlignment="1">
      <alignment horizontal="left"/>
    </xf>
    <xf numFmtId="1" fontId="0" fillId="0" borderId="0" xfId="0" applyNumberFormat="1"/>
    <xf numFmtId="1" fontId="49" fillId="0" borderId="0" xfId="0" applyNumberFormat="1" applyFont="1"/>
    <xf numFmtId="1" fontId="46" fillId="0" borderId="0" xfId="0" applyNumberFormat="1" applyFont="1"/>
    <xf numFmtId="1" fontId="46" fillId="0" borderId="0" xfId="0" quotePrefix="1" applyNumberFormat="1" applyFont="1"/>
    <xf numFmtId="49" fontId="46" fillId="0" borderId="0" xfId="0" quotePrefix="1" applyNumberFormat="1" applyFont="1"/>
    <xf numFmtId="1" fontId="9" fillId="0" borderId="0" xfId="0" applyNumberFormat="1" applyFont="1"/>
    <xf numFmtId="49" fontId="46" fillId="0" borderId="0" xfId="0" applyNumberFormat="1" applyFont="1"/>
    <xf numFmtId="0" fontId="50" fillId="0" borderId="0" xfId="0" applyFont="1" applyAlignment="1">
      <alignment horizontal="left" indent="1"/>
    </xf>
    <xf numFmtId="0" fontId="7" fillId="0" borderId="6" xfId="0" applyFont="1" applyBorder="1"/>
    <xf numFmtId="0" fontId="7" fillId="0" borderId="7" xfId="0" applyFont="1" applyBorder="1"/>
    <xf numFmtId="0" fontId="7" fillId="0" borderId="8" xfId="0" applyFont="1" applyBorder="1"/>
    <xf numFmtId="0" fontId="7" fillId="0" borderId="9" xfId="0" applyFont="1" applyBorder="1"/>
    <xf numFmtId="0" fontId="7" fillId="0" borderId="0" xfId="0" applyFont="1" applyBorder="1"/>
    <xf numFmtId="0" fontId="7" fillId="0" borderId="10" xfId="0" applyFont="1" applyBorder="1"/>
    <xf numFmtId="0" fontId="0" fillId="0" borderId="9" xfId="0" applyBorder="1"/>
    <xf numFmtId="0" fontId="0" fillId="0" borderId="0" xfId="0" applyBorder="1"/>
    <xf numFmtId="0" fontId="0" fillId="0" borderId="10" xfId="0" applyBorder="1"/>
    <xf numFmtId="0" fontId="0" fillId="0" borderId="11" xfId="0" applyBorder="1"/>
    <xf numFmtId="0" fontId="0" fillId="0" borderId="12" xfId="0" applyBorder="1"/>
    <xf numFmtId="0" fontId="0" fillId="0" borderId="13" xfId="0" applyBorder="1"/>
    <xf numFmtId="0" fontId="12" fillId="0" borderId="0" xfId="4" applyFont="1"/>
    <xf numFmtId="0" fontId="51" fillId="0" borderId="0" xfId="4"/>
    <xf numFmtId="0" fontId="14" fillId="0" borderId="0" xfId="4" applyFont="1" applyFill="1" applyAlignment="1"/>
    <xf numFmtId="0" fontId="51" fillId="0" borderId="0" xfId="4" applyFill="1" applyAlignment="1"/>
    <xf numFmtId="0" fontId="51" fillId="0" borderId="0" xfId="4" applyFill="1"/>
    <xf numFmtId="0" fontId="51" fillId="0" borderId="6" xfId="4" applyBorder="1"/>
    <xf numFmtId="0" fontId="51" fillId="0" borderId="8" xfId="4" applyBorder="1"/>
    <xf numFmtId="0" fontId="51" fillId="0" borderId="0" xfId="4" applyBorder="1"/>
    <xf numFmtId="0" fontId="19" fillId="0" borderId="14" xfId="4" applyFont="1" applyBorder="1" applyAlignment="1">
      <alignment wrapText="1"/>
    </xf>
    <xf numFmtId="0" fontId="51" fillId="0" borderId="0" xfId="4" applyBorder="1" applyAlignment="1">
      <alignment wrapText="1"/>
    </xf>
    <xf numFmtId="0" fontId="51" fillId="0" borderId="0" xfId="4" applyBorder="1" applyAlignment="1"/>
    <xf numFmtId="0" fontId="19" fillId="0" borderId="0" xfId="4" applyFont="1" applyBorder="1" applyAlignment="1"/>
    <xf numFmtId="0" fontId="19" fillId="0" borderId="0" xfId="4" applyFont="1" applyBorder="1" applyAlignment="1">
      <alignment wrapText="1"/>
    </xf>
    <xf numFmtId="0" fontId="18" fillId="4" borderId="15" xfId="4" applyFont="1" applyFill="1" applyBorder="1" applyAlignment="1">
      <alignment wrapText="1"/>
    </xf>
    <xf numFmtId="0" fontId="18" fillId="0" borderId="0" xfId="4" applyFont="1" applyAlignment="1">
      <alignment wrapText="1"/>
    </xf>
    <xf numFmtId="0" fontId="51" fillId="0" borderId="15" xfId="4" applyBorder="1"/>
    <xf numFmtId="0" fontId="16" fillId="0" borderId="6" xfId="4" applyFont="1" applyBorder="1" applyAlignment="1">
      <alignment wrapText="1"/>
    </xf>
    <xf numFmtId="0" fontId="16" fillId="0" borderId="8" xfId="4" applyFont="1" applyBorder="1" applyAlignment="1">
      <alignment wrapText="1"/>
    </xf>
    <xf numFmtId="0" fontId="16" fillId="0" borderId="11" xfId="4" applyFont="1" applyBorder="1" applyAlignment="1">
      <alignment wrapText="1"/>
    </xf>
    <xf numFmtId="0" fontId="16" fillId="0" borderId="13" xfId="4" applyFont="1" applyBorder="1" applyAlignment="1">
      <alignment wrapText="1"/>
    </xf>
    <xf numFmtId="0" fontId="52" fillId="0" borderId="0" xfId="4" applyFont="1"/>
    <xf numFmtId="0" fontId="18" fillId="4" borderId="16" xfId="4" applyFont="1" applyFill="1" applyBorder="1" applyAlignment="1">
      <alignment wrapText="1"/>
    </xf>
    <xf numFmtId="0" fontId="18" fillId="4" borderId="17" xfId="4" applyFont="1" applyFill="1" applyBorder="1" applyAlignment="1">
      <alignment wrapText="1"/>
    </xf>
    <xf numFmtId="0" fontId="16" fillId="0" borderId="0" xfId="4" applyFont="1"/>
    <xf numFmtId="0" fontId="14" fillId="0" borderId="0" xfId="4" applyFont="1"/>
    <xf numFmtId="0" fontId="51" fillId="0" borderId="0" xfId="4" applyFont="1" applyFill="1"/>
    <xf numFmtId="0" fontId="17" fillId="0" borderId="0" xfId="4" applyFont="1"/>
    <xf numFmtId="0" fontId="13" fillId="0" borderId="0" xfId="0" applyFont="1" applyFill="1"/>
    <xf numFmtId="0" fontId="51" fillId="0" borderId="0" xfId="0" applyFont="1"/>
    <xf numFmtId="0" fontId="51" fillId="0" borderId="6" xfId="4" applyFont="1" applyBorder="1"/>
    <xf numFmtId="0" fontId="51" fillId="0" borderId="0" xfId="4" applyFont="1" applyBorder="1"/>
    <xf numFmtId="0" fontId="51" fillId="0" borderId="15" xfId="4" applyFont="1" applyBorder="1"/>
    <xf numFmtId="0" fontId="51" fillId="0" borderId="15" xfId="4" applyFont="1" applyBorder="1" applyAlignment="1">
      <alignment horizontal="center"/>
    </xf>
    <xf numFmtId="0" fontId="51" fillId="0" borderId="15" xfId="4" applyBorder="1" applyAlignment="1">
      <alignment horizontal="center"/>
    </xf>
    <xf numFmtId="0" fontId="51" fillId="0" borderId="0" xfId="4" applyFont="1"/>
    <xf numFmtId="0" fontId="16" fillId="0" borderId="0" xfId="4" applyFont="1" applyBorder="1" applyAlignment="1">
      <alignment wrapText="1"/>
    </xf>
    <xf numFmtId="0" fontId="53" fillId="0" borderId="0" xfId="0" applyFont="1"/>
    <xf numFmtId="0" fontId="63" fillId="0" borderId="0" xfId="0" applyFont="1"/>
    <xf numFmtId="0" fontId="64" fillId="0" borderId="0" xfId="0" applyFont="1"/>
    <xf numFmtId="0" fontId="60" fillId="0" borderId="0" xfId="0" applyFont="1"/>
    <xf numFmtId="0" fontId="65" fillId="0" borderId="0" xfId="0" applyFont="1"/>
    <xf numFmtId="0" fontId="0" fillId="2" borderId="18" xfId="0" applyFill="1" applyBorder="1"/>
    <xf numFmtId="0" fontId="0" fillId="2" borderId="19" xfId="0" applyFill="1" applyBorder="1"/>
    <xf numFmtId="0" fontId="0" fillId="2" borderId="0" xfId="0" applyFill="1"/>
    <xf numFmtId="0" fontId="0" fillId="2" borderId="20" xfId="0" applyFill="1" applyBorder="1"/>
    <xf numFmtId="0" fontId="0" fillId="2" borderId="21" xfId="0" applyFill="1" applyBorder="1" applyAlignment="1">
      <alignment horizontal="center"/>
    </xf>
    <xf numFmtId="0" fontId="0" fillId="2" borderId="22" xfId="0" applyFill="1" applyBorder="1"/>
    <xf numFmtId="0" fontId="0" fillId="2" borderId="18" xfId="0" applyFill="1" applyBorder="1" applyAlignment="1">
      <alignment horizontal="center"/>
    </xf>
    <xf numFmtId="0" fontId="0" fillId="2" borderId="23" xfId="0" applyFill="1" applyBorder="1"/>
    <xf numFmtId="0" fontId="0" fillId="2" borderId="24" xfId="0" applyFill="1" applyBorder="1"/>
    <xf numFmtId="0" fontId="0" fillId="2" borderId="25" xfId="0" applyFill="1" applyBorder="1"/>
    <xf numFmtId="0" fontId="0" fillId="2" borderId="26" xfId="0" applyFill="1" applyBorder="1"/>
    <xf numFmtId="0" fontId="66" fillId="2" borderId="27" xfId="0" applyFont="1" applyFill="1" applyBorder="1" applyAlignment="1">
      <alignment horizontal="center"/>
    </xf>
    <xf numFmtId="0" fontId="0" fillId="2" borderId="28" xfId="0" applyFill="1" applyBorder="1" applyAlignment="1">
      <alignment horizontal="center"/>
    </xf>
    <xf numFmtId="0" fontId="0" fillId="2" borderId="27" xfId="0" applyFill="1" applyBorder="1" applyAlignment="1">
      <alignment horizontal="center"/>
    </xf>
    <xf numFmtId="0" fontId="0" fillId="2" borderId="29" xfId="0" applyFill="1" applyBorder="1"/>
    <xf numFmtId="0" fontId="0" fillId="2" borderId="30" xfId="0" applyFill="1" applyBorder="1" applyAlignment="1">
      <alignment horizontal="center"/>
    </xf>
    <xf numFmtId="0" fontId="0" fillId="2" borderId="30" xfId="0" applyFill="1" applyBorder="1"/>
    <xf numFmtId="0" fontId="60" fillId="2" borderId="29" xfId="0" applyFont="1" applyFill="1" applyBorder="1" applyAlignment="1">
      <alignment horizontal="centerContinuous" vertical="center"/>
    </xf>
    <xf numFmtId="0" fontId="60" fillId="2" borderId="30" xfId="0" applyFont="1" applyFill="1" applyBorder="1" applyAlignment="1">
      <alignment horizontal="centerContinuous"/>
    </xf>
    <xf numFmtId="0" fontId="0" fillId="2" borderId="30" xfId="0" applyFill="1" applyBorder="1" applyAlignment="1">
      <alignment horizontal="centerContinuous"/>
    </xf>
    <xf numFmtId="167" fontId="60" fillId="2" borderId="31" xfId="0" applyNumberFormat="1" applyFont="1" applyFill="1" applyBorder="1"/>
    <xf numFmtId="0" fontId="0" fillId="2" borderId="0" xfId="0" applyFill="1" applyBorder="1" applyAlignment="1">
      <alignment horizontal="center"/>
    </xf>
    <xf numFmtId="0" fontId="0" fillId="2" borderId="0" xfId="0" applyFill="1" applyBorder="1"/>
    <xf numFmtId="0" fontId="0" fillId="2" borderId="32" xfId="0" applyFill="1" applyBorder="1" applyAlignment="1">
      <alignment horizontal="center"/>
    </xf>
    <xf numFmtId="0" fontId="0" fillId="2" borderId="33" xfId="0" applyFill="1" applyBorder="1" applyAlignment="1">
      <alignment horizontal="center"/>
    </xf>
    <xf numFmtId="0" fontId="0" fillId="2" borderId="34" xfId="0" applyFill="1" applyBorder="1" applyAlignment="1">
      <alignment horizontal="centerContinuous"/>
    </xf>
    <xf numFmtId="0" fontId="0" fillId="2" borderId="35" xfId="0" applyFill="1" applyBorder="1" applyAlignment="1">
      <alignment horizontal="centerContinuous"/>
    </xf>
    <xf numFmtId="0" fontId="0" fillId="2" borderId="36" xfId="0" applyFill="1" applyBorder="1" applyAlignment="1">
      <alignment horizontal="center"/>
    </xf>
    <xf numFmtId="0" fontId="66" fillId="2" borderId="33" xfId="0" applyFont="1" applyFill="1" applyBorder="1" applyAlignment="1">
      <alignment horizontal="center"/>
    </xf>
    <xf numFmtId="0" fontId="0" fillId="2" borderId="37" xfId="0" applyFill="1" applyBorder="1" applyAlignment="1">
      <alignment horizontal="center"/>
    </xf>
    <xf numFmtId="0" fontId="0" fillId="2" borderId="7" xfId="0" applyFill="1" applyBorder="1"/>
    <xf numFmtId="0" fontId="0" fillId="2" borderId="8" xfId="0" applyFill="1" applyBorder="1"/>
    <xf numFmtId="0" fontId="0" fillId="2" borderId="9" xfId="0" applyFill="1" applyBorder="1"/>
    <xf numFmtId="0" fontId="0" fillId="2" borderId="0" xfId="0" applyFill="1" applyBorder="1" applyAlignment="1">
      <alignment horizontal="left"/>
    </xf>
    <xf numFmtId="0" fontId="0" fillId="2" borderId="10" xfId="0" applyFill="1" applyBorder="1" applyAlignment="1">
      <alignment horizontal="left"/>
    </xf>
    <xf numFmtId="0" fontId="0" fillId="2" borderId="38" xfId="0" applyFill="1" applyBorder="1"/>
    <xf numFmtId="0" fontId="0" fillId="2" borderId="10" xfId="0" applyFill="1" applyBorder="1"/>
    <xf numFmtId="0" fontId="66" fillId="2" borderId="39" xfId="0" applyFont="1" applyFill="1" applyBorder="1" applyAlignment="1">
      <alignment horizontal="center"/>
    </xf>
    <xf numFmtId="0" fontId="0" fillId="2" borderId="11" xfId="0" applyFill="1" applyBorder="1"/>
    <xf numFmtId="0" fontId="0" fillId="2" borderId="40" xfId="0" applyFill="1" applyBorder="1"/>
    <xf numFmtId="0" fontId="0" fillId="2" borderId="12" xfId="0" applyFill="1" applyBorder="1" applyAlignment="1">
      <alignment horizontal="center"/>
    </xf>
    <xf numFmtId="0" fontId="0" fillId="2" borderId="41" xfId="0" applyFill="1" applyBorder="1" applyAlignment="1">
      <alignment horizontal="center"/>
    </xf>
    <xf numFmtId="0" fontId="0" fillId="2" borderId="40" xfId="0" applyFill="1" applyBorder="1" applyAlignment="1">
      <alignment horizontal="center"/>
    </xf>
    <xf numFmtId="0" fontId="0" fillId="2" borderId="42" xfId="0" applyFill="1" applyBorder="1"/>
    <xf numFmtId="0" fontId="0" fillId="2" borderId="12" xfId="0" applyFill="1" applyBorder="1"/>
    <xf numFmtId="0" fontId="0" fillId="2" borderId="13" xfId="0" applyFill="1" applyBorder="1"/>
    <xf numFmtId="0" fontId="0" fillId="5" borderId="9" xfId="0" applyFill="1" applyBorder="1"/>
    <xf numFmtId="0" fontId="0" fillId="5" borderId="19" xfId="0" applyFill="1" applyBorder="1"/>
    <xf numFmtId="0" fontId="0" fillId="5" borderId="0" xfId="0" applyFill="1" applyBorder="1" applyAlignment="1">
      <alignment horizontal="center"/>
    </xf>
    <xf numFmtId="0" fontId="0" fillId="5" borderId="22" xfId="0" applyFill="1" applyBorder="1" applyAlignment="1">
      <alignment horizontal="center"/>
    </xf>
    <xf numFmtId="0" fontId="0" fillId="5" borderId="18" xfId="0" applyFill="1" applyBorder="1"/>
    <xf numFmtId="0" fontId="0" fillId="5" borderId="0" xfId="0" applyFill="1" applyBorder="1"/>
    <xf numFmtId="0" fontId="0" fillId="5" borderId="10" xfId="0" applyFill="1" applyBorder="1"/>
    <xf numFmtId="0" fontId="0" fillId="5" borderId="3" xfId="0" applyFill="1" applyBorder="1"/>
    <xf numFmtId="0" fontId="0" fillId="5" borderId="43" xfId="0" applyFill="1" applyBorder="1"/>
    <xf numFmtId="0" fontId="0" fillId="5" borderId="4" xfId="0" applyFill="1" applyBorder="1" applyAlignment="1">
      <alignment horizontal="center"/>
    </xf>
    <xf numFmtId="0" fontId="0" fillId="5" borderId="44" xfId="0" applyFill="1" applyBorder="1" applyAlignment="1">
      <alignment horizontal="center"/>
    </xf>
    <xf numFmtId="0" fontId="0" fillId="5" borderId="45" xfId="0" applyFill="1" applyBorder="1"/>
    <xf numFmtId="0" fontId="0" fillId="5" borderId="4" xfId="0" applyFill="1" applyBorder="1"/>
    <xf numFmtId="0" fontId="0" fillId="5" borderId="5" xfId="0" applyFill="1" applyBorder="1"/>
    <xf numFmtId="0" fontId="62" fillId="0" borderId="0" xfId="0" applyFont="1" applyAlignment="1">
      <alignment horizontal="center"/>
    </xf>
    <xf numFmtId="0" fontId="70" fillId="6" borderId="0" xfId="0" applyFont="1" applyFill="1" applyAlignment="1">
      <alignment horizontal="left"/>
    </xf>
    <xf numFmtId="0" fontId="62" fillId="6" borderId="0" xfId="0" applyFont="1" applyFill="1" applyAlignment="1">
      <alignment horizontal="center"/>
    </xf>
    <xf numFmtId="0" fontId="60" fillId="0" borderId="6" xfId="0" applyFont="1" applyBorder="1"/>
    <xf numFmtId="0" fontId="0" fillId="0" borderId="7" xfId="0" applyBorder="1"/>
    <xf numFmtId="0" fontId="0" fillId="0" borderId="8" xfId="0" applyBorder="1"/>
    <xf numFmtId="0" fontId="65" fillId="0" borderId="9" xfId="0" applyFont="1" applyBorder="1"/>
    <xf numFmtId="0" fontId="65" fillId="0" borderId="0" xfId="0" applyFont="1" applyBorder="1"/>
    <xf numFmtId="0" fontId="65" fillId="0" borderId="11" xfId="0" applyFont="1" applyBorder="1"/>
    <xf numFmtId="0" fontId="65" fillId="0" borderId="12" xfId="0" applyFont="1" applyBorder="1"/>
    <xf numFmtId="0" fontId="69" fillId="0" borderId="0" xfId="0" applyFont="1" applyBorder="1"/>
    <xf numFmtId="0" fontId="8" fillId="0" borderId="0" xfId="0" applyFont="1" applyBorder="1"/>
    <xf numFmtId="0" fontId="69" fillId="0" borderId="10" xfId="0" applyFont="1" applyBorder="1"/>
    <xf numFmtId="0" fontId="60" fillId="0" borderId="11" xfId="0" applyFont="1" applyBorder="1"/>
    <xf numFmtId="0" fontId="17" fillId="0" borderId="9" xfId="0" applyFont="1" applyBorder="1"/>
    <xf numFmtId="0" fontId="0" fillId="2" borderId="24" xfId="0" applyFill="1" applyBorder="1" applyAlignment="1">
      <alignment horizontal="left"/>
    </xf>
    <xf numFmtId="0" fontId="86" fillId="0" borderId="0" xfId="0" applyFont="1"/>
    <xf numFmtId="0" fontId="87" fillId="9" borderId="189" xfId="0" applyFont="1" applyFill="1" applyBorder="1"/>
    <xf numFmtId="0" fontId="88" fillId="10" borderId="189" xfId="0" applyFont="1" applyFill="1" applyBorder="1" applyAlignment="1">
      <alignment horizontal="left" vertical="top"/>
    </xf>
    <xf numFmtId="0" fontId="88" fillId="10" borderId="189" xfId="0" applyFont="1" applyFill="1" applyBorder="1" applyAlignment="1">
      <alignment horizontal="left" vertical="top" wrapText="1"/>
    </xf>
    <xf numFmtId="0" fontId="88" fillId="10" borderId="190" xfId="0" applyFont="1" applyFill="1" applyBorder="1" applyAlignment="1">
      <alignment horizontal="left" vertical="top"/>
    </xf>
    <xf numFmtId="0" fontId="88" fillId="11" borderId="190" xfId="0" applyFont="1" applyFill="1" applyBorder="1" applyAlignment="1">
      <alignment horizontal="left" vertical="top"/>
    </xf>
    <xf numFmtId="0" fontId="88" fillId="11" borderId="189" xfId="0" applyFont="1" applyFill="1" applyBorder="1" applyAlignment="1">
      <alignment horizontal="left" vertical="top"/>
    </xf>
    <xf numFmtId="0" fontId="88" fillId="11" borderId="189" xfId="0" applyFont="1" applyFill="1" applyBorder="1" applyAlignment="1">
      <alignment horizontal="left" vertical="top" wrapText="1"/>
    </xf>
    <xf numFmtId="0" fontId="88" fillId="12" borderId="190" xfId="0" applyFont="1" applyFill="1" applyBorder="1" applyAlignment="1">
      <alignment horizontal="left" vertical="top" wrapText="1"/>
    </xf>
    <xf numFmtId="0" fontId="88" fillId="12" borderId="189" xfId="0" applyFont="1" applyFill="1" applyBorder="1" applyAlignment="1">
      <alignment horizontal="left" vertical="top"/>
    </xf>
    <xf numFmtId="0" fontId="88" fillId="12" borderId="189" xfId="0" applyFont="1" applyFill="1" applyBorder="1" applyAlignment="1">
      <alignment horizontal="left" vertical="top" wrapText="1"/>
    </xf>
    <xf numFmtId="0" fontId="88" fillId="12" borderId="190" xfId="0" applyFont="1" applyFill="1" applyBorder="1" applyAlignment="1">
      <alignment horizontal="left" vertical="top"/>
    </xf>
    <xf numFmtId="0" fontId="88" fillId="12" borderId="191" xfId="0" applyFont="1" applyFill="1" applyBorder="1" applyAlignment="1">
      <alignment horizontal="left" vertical="top" wrapText="1"/>
    </xf>
    <xf numFmtId="0" fontId="88" fillId="12" borderId="192" xfId="0" applyFont="1" applyFill="1" applyBorder="1" applyAlignment="1">
      <alignment horizontal="left" vertical="top"/>
    </xf>
    <xf numFmtId="0" fontId="88" fillId="12" borderId="192" xfId="0" applyFont="1" applyFill="1" applyBorder="1" applyAlignment="1">
      <alignment horizontal="left" vertical="top" wrapText="1"/>
    </xf>
    <xf numFmtId="0" fontId="87" fillId="10" borderId="191" xfId="0" applyFont="1" applyFill="1" applyBorder="1" applyAlignment="1">
      <alignment horizontal="left" vertical="top" wrapText="1"/>
    </xf>
    <xf numFmtId="0" fontId="55" fillId="7" borderId="0" xfId="3" applyFont="1" applyFill="1" applyBorder="1" applyProtection="1">
      <protection locked="0"/>
    </xf>
    <xf numFmtId="0" fontId="71" fillId="0" borderId="0" xfId="3" applyProtection="1">
      <protection locked="0"/>
    </xf>
    <xf numFmtId="0" fontId="56" fillId="7" borderId="0" xfId="3" applyFont="1" applyFill="1" applyBorder="1" applyAlignment="1" applyProtection="1">
      <alignment vertical="center"/>
      <protection locked="0"/>
    </xf>
    <xf numFmtId="0" fontId="54" fillId="7" borderId="0" xfId="3" applyFont="1" applyFill="1" applyBorder="1" applyProtection="1">
      <protection locked="0"/>
    </xf>
    <xf numFmtId="166" fontId="59" fillId="0" borderId="0" xfId="3" applyNumberFormat="1" applyFont="1" applyFill="1" applyBorder="1" applyAlignment="1" applyProtection="1">
      <alignment vertical="center"/>
      <protection locked="0"/>
    </xf>
    <xf numFmtId="0" fontId="55" fillId="0" borderId="0" xfId="3" applyFont="1" applyProtection="1">
      <protection locked="0"/>
    </xf>
    <xf numFmtId="0" fontId="57" fillId="7" borderId="0" xfId="3" applyFont="1" applyFill="1" applyBorder="1" applyAlignment="1" applyProtection="1">
      <alignment horizontal="center"/>
      <protection locked="0"/>
    </xf>
    <xf numFmtId="0" fontId="71" fillId="7" borderId="0" xfId="3" applyFill="1" applyBorder="1" applyProtection="1">
      <protection locked="0"/>
    </xf>
    <xf numFmtId="0" fontId="47" fillId="7" borderId="0" xfId="3" applyFont="1" applyFill="1" applyBorder="1" applyProtection="1">
      <protection locked="0"/>
    </xf>
    <xf numFmtId="0" fontId="54" fillId="0" borderId="54" xfId="3" applyFont="1" applyFill="1" applyBorder="1" applyAlignment="1" applyProtection="1">
      <protection locked="0"/>
    </xf>
    <xf numFmtId="0" fontId="54" fillId="0" borderId="55" xfId="3" applyFont="1" applyFill="1" applyBorder="1" applyAlignment="1" applyProtection="1">
      <protection locked="0"/>
    </xf>
    <xf numFmtId="0" fontId="54" fillId="0" borderId="56" xfId="3" applyFont="1" applyFill="1" applyBorder="1" applyAlignment="1" applyProtection="1">
      <alignment horizontal="center"/>
      <protection locked="0"/>
    </xf>
    <xf numFmtId="0" fontId="55" fillId="0" borderId="57" xfId="3" applyFont="1" applyFill="1" applyBorder="1" applyProtection="1">
      <protection locked="0"/>
    </xf>
    <xf numFmtId="0" fontId="14" fillId="4" borderId="61" xfId="0" applyFont="1" applyFill="1" applyBorder="1" applyAlignment="1" applyProtection="1">
      <alignment horizontal="left" vertical="center"/>
    </xf>
    <xf numFmtId="0" fontId="14" fillId="0" borderId="62" xfId="0" applyFont="1" applyFill="1" applyBorder="1" applyAlignment="1" applyProtection="1">
      <alignment vertical="center"/>
    </xf>
    <xf numFmtId="0" fontId="13" fillId="0" borderId="62" xfId="0" applyFont="1" applyFill="1" applyBorder="1" applyAlignment="1" applyProtection="1">
      <alignment vertical="center"/>
    </xf>
    <xf numFmtId="0" fontId="14" fillId="10" borderId="62" xfId="0" applyFont="1" applyFill="1" applyBorder="1" applyAlignment="1" applyProtection="1">
      <alignment vertical="center"/>
    </xf>
    <xf numFmtId="0" fontId="73" fillId="10" borderId="15" xfId="2" applyFont="1" applyFill="1" applyBorder="1" applyAlignment="1" applyProtection="1">
      <alignment horizontal="center" vertical="center"/>
    </xf>
    <xf numFmtId="0" fontId="73" fillId="10" borderId="56" xfId="2" applyFont="1" applyFill="1" applyBorder="1" applyAlignment="1" applyProtection="1">
      <alignment horizontal="center" vertical="center"/>
    </xf>
    <xf numFmtId="0" fontId="14" fillId="10" borderId="63" xfId="0" applyFont="1" applyFill="1" applyBorder="1" applyAlignment="1" applyProtection="1">
      <alignment vertical="center"/>
    </xf>
    <xf numFmtId="0" fontId="14" fillId="4" borderId="59" xfId="0" applyFont="1" applyFill="1" applyBorder="1" applyAlignment="1" applyProtection="1">
      <alignment horizontal="left" vertical="center"/>
    </xf>
    <xf numFmtId="0" fontId="14" fillId="4" borderId="60" xfId="0" applyFont="1" applyFill="1" applyBorder="1" applyAlignment="1" applyProtection="1">
      <alignment horizontal="left" vertical="center"/>
    </xf>
    <xf numFmtId="0" fontId="13" fillId="0" borderId="62" xfId="0" applyFont="1" applyBorder="1" applyAlignment="1" applyProtection="1">
      <alignment vertical="center"/>
    </xf>
    <xf numFmtId="0" fontId="13" fillId="0" borderId="63" xfId="0" applyFont="1" applyBorder="1" applyAlignment="1" applyProtection="1">
      <alignment vertical="center"/>
    </xf>
    <xf numFmtId="0" fontId="13" fillId="10" borderId="61" xfId="0" applyFont="1" applyFill="1" applyBorder="1" applyAlignment="1" applyProtection="1">
      <alignment vertical="center"/>
    </xf>
    <xf numFmtId="0" fontId="13" fillId="10" borderId="64" xfId="0" applyFont="1" applyFill="1" applyBorder="1" applyAlignment="1" applyProtection="1">
      <alignment horizontal="center" vertical="center"/>
    </xf>
    <xf numFmtId="0" fontId="13" fillId="10" borderId="60" xfId="0" applyFont="1" applyFill="1" applyBorder="1" applyAlignment="1" applyProtection="1">
      <alignment horizontal="center" vertical="center"/>
    </xf>
    <xf numFmtId="0" fontId="13" fillId="10" borderId="47" xfId="0" applyFont="1" applyFill="1" applyBorder="1" applyAlignment="1" applyProtection="1">
      <alignment vertical="center"/>
    </xf>
    <xf numFmtId="0" fontId="13" fillId="0" borderId="65" xfId="0" applyFont="1" applyBorder="1" applyAlignment="1" applyProtection="1">
      <alignment horizontal="center" vertical="center"/>
      <protection locked="0"/>
    </xf>
    <xf numFmtId="0" fontId="13" fillId="0" borderId="46" xfId="0" applyFont="1" applyBorder="1" applyAlignment="1" applyProtection="1">
      <alignment horizontal="center" vertical="center"/>
      <protection locked="0"/>
    </xf>
    <xf numFmtId="0" fontId="13" fillId="10" borderId="49" xfId="0" applyFont="1" applyFill="1" applyBorder="1" applyAlignment="1" applyProtection="1">
      <alignment vertical="center"/>
    </xf>
    <xf numFmtId="168" fontId="13" fillId="0" borderId="66" xfId="0" applyNumberFormat="1" applyFont="1" applyBorder="1" applyAlignment="1" applyProtection="1">
      <alignment horizontal="center" vertical="center"/>
      <protection locked="0"/>
    </xf>
    <xf numFmtId="168" fontId="13" fillId="0" borderId="53" xfId="0" applyNumberFormat="1" applyFont="1" applyBorder="1" applyAlignment="1" applyProtection="1">
      <alignment horizontal="center" vertical="center"/>
      <protection locked="0"/>
    </xf>
    <xf numFmtId="0" fontId="13" fillId="0" borderId="67" xfId="0" applyFont="1" applyBorder="1" applyAlignment="1" applyProtection="1">
      <alignment vertical="center"/>
    </xf>
    <xf numFmtId="0" fontId="13" fillId="0" borderId="68" xfId="0" applyFont="1" applyBorder="1" applyAlignment="1" applyProtection="1">
      <alignment vertical="center"/>
    </xf>
    <xf numFmtId="0" fontId="13" fillId="0" borderId="67" xfId="0" applyFont="1" applyFill="1" applyBorder="1" applyAlignment="1" applyProtection="1">
      <alignment vertical="center"/>
    </xf>
    <xf numFmtId="0" fontId="13" fillId="0" borderId="69" xfId="0" applyFont="1" applyFill="1" applyBorder="1" applyAlignment="1" applyProtection="1">
      <alignment vertical="center"/>
    </xf>
    <xf numFmtId="0" fontId="80" fillId="14" borderId="0" xfId="2" applyFont="1" applyFill="1" applyAlignment="1" applyProtection="1">
      <alignment horizontal="left" vertical="top" wrapText="1"/>
    </xf>
    <xf numFmtId="0" fontId="71" fillId="14" borderId="0" xfId="0" applyFont="1" applyFill="1" applyAlignment="1" applyProtection="1">
      <alignment horizontal="right" vertical="top"/>
    </xf>
    <xf numFmtId="0" fontId="90" fillId="14" borderId="0" xfId="0" applyFont="1" applyFill="1" applyAlignment="1" applyProtection="1">
      <alignment horizontal="left" vertical="top"/>
    </xf>
    <xf numFmtId="0" fontId="90" fillId="14" borderId="0" xfId="0" applyFont="1" applyFill="1" applyAlignment="1" applyProtection="1">
      <alignment horizontal="left" vertical="top" wrapText="1"/>
    </xf>
    <xf numFmtId="0" fontId="71" fillId="14" borderId="0" xfId="0" applyFont="1" applyFill="1" applyAlignment="1" applyProtection="1">
      <alignment vertical="top"/>
    </xf>
    <xf numFmtId="0" fontId="56" fillId="7" borderId="0" xfId="3" applyFont="1" applyFill="1" applyBorder="1" applyAlignment="1" applyProtection="1">
      <alignment horizontal="center"/>
      <protection locked="0"/>
    </xf>
    <xf numFmtId="0" fontId="82" fillId="7" borderId="0" xfId="3" applyFont="1" applyFill="1" applyBorder="1" applyProtection="1">
      <protection locked="0"/>
    </xf>
    <xf numFmtId="0" fontId="56" fillId="7" borderId="0" xfId="3" applyFont="1" applyFill="1" applyBorder="1" applyAlignment="1" applyProtection="1">
      <alignment vertical="center" wrapText="1"/>
      <protection locked="0"/>
    </xf>
    <xf numFmtId="0" fontId="56" fillId="7" borderId="0" xfId="3" applyFont="1" applyFill="1" applyBorder="1" applyAlignment="1" applyProtection="1">
      <alignment horizontal="left" indent="1"/>
      <protection locked="0"/>
    </xf>
    <xf numFmtId="0" fontId="56" fillId="7" borderId="0" xfId="3" applyFont="1" applyFill="1" applyBorder="1" applyProtection="1">
      <protection locked="0"/>
    </xf>
    <xf numFmtId="0" fontId="84" fillId="7" borderId="0" xfId="3" applyFont="1" applyFill="1" applyBorder="1" applyProtection="1">
      <protection locked="0"/>
    </xf>
    <xf numFmtId="166" fontId="85" fillId="0" borderId="0" xfId="3" applyNumberFormat="1" applyFont="1" applyFill="1" applyBorder="1" applyAlignment="1" applyProtection="1">
      <alignment vertical="center"/>
      <protection locked="0"/>
    </xf>
    <xf numFmtId="1" fontId="85" fillId="15" borderId="26" xfId="3" applyNumberFormat="1" applyFont="1" applyFill="1" applyBorder="1" applyAlignment="1" applyProtection="1">
      <alignment vertical="center"/>
      <protection locked="0"/>
    </xf>
    <xf numFmtId="1" fontId="85" fillId="15" borderId="25" xfId="3" applyNumberFormat="1" applyFont="1" applyFill="1" applyBorder="1" applyAlignment="1" applyProtection="1">
      <alignment vertical="center"/>
      <protection locked="0"/>
    </xf>
    <xf numFmtId="1" fontId="85" fillId="15" borderId="57" xfId="3" applyNumberFormat="1" applyFont="1" applyFill="1" applyBorder="1" applyAlignment="1" applyProtection="1">
      <alignment vertical="center"/>
      <protection locked="0"/>
    </xf>
    <xf numFmtId="0" fontId="91" fillId="16" borderId="75" xfId="3" applyFont="1" applyFill="1" applyBorder="1" applyAlignment="1" applyProtection="1">
      <alignment vertical="center"/>
      <protection locked="0"/>
    </xf>
    <xf numFmtId="0" fontId="61" fillId="16" borderId="75" xfId="3" applyFont="1" applyFill="1" applyBorder="1" applyAlignment="1" applyProtection="1">
      <alignment vertical="center"/>
      <protection locked="0"/>
    </xf>
    <xf numFmtId="0" fontId="61" fillId="16" borderId="76" xfId="3" applyFont="1" applyFill="1" applyBorder="1" applyAlignment="1" applyProtection="1">
      <alignment vertical="center"/>
      <protection locked="0"/>
    </xf>
    <xf numFmtId="0" fontId="61" fillId="16" borderId="77" xfId="3" applyFont="1" applyFill="1" applyBorder="1" applyAlignment="1" applyProtection="1">
      <alignment vertical="center"/>
      <protection locked="0"/>
    </xf>
    <xf numFmtId="0" fontId="84" fillId="0" borderId="0" xfId="3" applyFont="1" applyProtection="1">
      <protection locked="0"/>
    </xf>
    <xf numFmtId="0" fontId="84" fillId="0" borderId="0" xfId="3" applyFont="1" applyFill="1" applyBorder="1" applyProtection="1">
      <protection locked="0"/>
    </xf>
    <xf numFmtId="0" fontId="71" fillId="0" borderId="0" xfId="3" applyFill="1" applyBorder="1" applyProtection="1">
      <protection locked="0"/>
    </xf>
    <xf numFmtId="0" fontId="55" fillId="0" borderId="0" xfId="3" applyFont="1" applyFill="1" applyBorder="1" applyProtection="1">
      <protection locked="0"/>
    </xf>
    <xf numFmtId="0" fontId="82" fillId="0" borderId="0" xfId="3" applyFont="1" applyProtection="1">
      <protection locked="0"/>
    </xf>
    <xf numFmtId="0" fontId="82" fillId="0" borderId="0" xfId="3" applyFont="1" applyFill="1" applyBorder="1" applyProtection="1">
      <protection locked="0"/>
    </xf>
    <xf numFmtId="0" fontId="82" fillId="0" borderId="0" xfId="3" applyFont="1" applyFill="1" applyProtection="1">
      <protection locked="0"/>
    </xf>
    <xf numFmtId="0" fontId="71" fillId="0" borderId="0" xfId="3" applyBorder="1" applyProtection="1">
      <protection locked="0"/>
    </xf>
    <xf numFmtId="0" fontId="56" fillId="0" borderId="0" xfId="3" applyFont="1" applyFill="1" applyBorder="1" applyAlignment="1" applyProtection="1">
      <alignment vertical="center"/>
      <protection locked="0"/>
    </xf>
    <xf numFmtId="0" fontId="56" fillId="0" borderId="0" xfId="3" applyFont="1" applyFill="1" applyBorder="1" applyAlignment="1" applyProtection="1">
      <alignment horizontal="left" vertical="center"/>
      <protection locked="0"/>
    </xf>
    <xf numFmtId="0" fontId="82" fillId="0" borderId="0" xfId="3" applyFont="1" applyBorder="1" applyProtection="1">
      <protection locked="0"/>
    </xf>
    <xf numFmtId="0" fontId="68" fillId="0" borderId="0" xfId="3" applyFont="1" applyBorder="1" applyProtection="1">
      <protection locked="0"/>
    </xf>
    <xf numFmtId="0" fontId="68" fillId="0" borderId="0" xfId="3" applyFont="1" applyFill="1" applyBorder="1" applyProtection="1">
      <protection locked="0"/>
    </xf>
    <xf numFmtId="0" fontId="67" fillId="0" borderId="0" xfId="3" applyFont="1" applyFill="1" applyBorder="1" applyAlignment="1" applyProtection="1">
      <alignment horizontal="left" vertical="center"/>
      <protection locked="0"/>
    </xf>
    <xf numFmtId="0" fontId="68" fillId="0" borderId="0" xfId="3" applyFont="1" applyProtection="1">
      <protection locked="0"/>
    </xf>
    <xf numFmtId="0" fontId="89" fillId="0" borderId="0" xfId="3" applyFont="1" applyFill="1" applyBorder="1" applyProtection="1">
      <protection locked="0"/>
    </xf>
    <xf numFmtId="0" fontId="38" fillId="0" borderId="0" xfId="3" applyFont="1" applyFill="1" applyBorder="1" applyProtection="1">
      <protection locked="0"/>
    </xf>
    <xf numFmtId="1" fontId="55" fillId="0" borderId="0" xfId="3" applyNumberFormat="1" applyFont="1" applyFill="1" applyBorder="1" applyProtection="1">
      <protection locked="0"/>
    </xf>
    <xf numFmtId="0" fontId="56" fillId="7" borderId="0" xfId="3" applyFont="1" applyFill="1" applyBorder="1" applyAlignment="1" applyProtection="1">
      <protection locked="0"/>
    </xf>
    <xf numFmtId="0" fontId="85" fillId="13" borderId="70" xfId="3" applyFont="1" applyFill="1" applyBorder="1" applyAlignment="1" applyProtection="1">
      <alignment horizontal="left" vertical="center"/>
      <protection locked="0"/>
    </xf>
    <xf numFmtId="0" fontId="85" fillId="13" borderId="71" xfId="3" applyFont="1" applyFill="1" applyBorder="1" applyAlignment="1" applyProtection="1">
      <alignment horizontal="left" vertical="center"/>
      <protection locked="0"/>
    </xf>
    <xf numFmtId="0" fontId="54" fillId="0" borderId="75" xfId="3" applyFont="1" applyFill="1" applyBorder="1" applyAlignment="1" applyProtection="1">
      <alignment vertical="center"/>
      <protection locked="0"/>
    </xf>
    <xf numFmtId="0" fontId="54" fillId="0" borderId="150" xfId="3" applyFont="1" applyFill="1" applyBorder="1" applyAlignment="1" applyProtection="1">
      <alignment vertical="center"/>
      <protection locked="0"/>
    </xf>
    <xf numFmtId="1" fontId="54" fillId="0" borderId="24" xfId="3" applyNumberFormat="1" applyFont="1" applyFill="1" applyBorder="1" applyAlignment="1" applyProtection="1">
      <alignment vertical="center"/>
      <protection locked="0"/>
    </xf>
    <xf numFmtId="1" fontId="54" fillId="0" borderId="25" xfId="3" applyNumberFormat="1" applyFont="1" applyFill="1" applyBorder="1" applyAlignment="1" applyProtection="1">
      <alignment vertical="center"/>
      <protection locked="0"/>
    </xf>
    <xf numFmtId="1" fontId="54" fillId="0" borderId="2" xfId="3" applyNumberFormat="1" applyFont="1" applyFill="1" applyBorder="1" applyAlignment="1" applyProtection="1">
      <alignment vertical="center"/>
      <protection locked="0"/>
    </xf>
    <xf numFmtId="1" fontId="54" fillId="0" borderId="135" xfId="3" applyNumberFormat="1" applyFont="1" applyFill="1" applyBorder="1" applyAlignment="1" applyProtection="1">
      <alignment vertical="center"/>
      <protection locked="0"/>
    </xf>
    <xf numFmtId="0" fontId="14" fillId="10" borderId="69" xfId="0" applyFont="1" applyFill="1" applyBorder="1" applyAlignment="1" applyProtection="1">
      <alignment horizontal="left" vertical="center"/>
    </xf>
    <xf numFmtId="0" fontId="14" fillId="10" borderId="78" xfId="0" applyFont="1" applyFill="1" applyBorder="1" applyAlignment="1" applyProtection="1">
      <alignment horizontal="left" vertical="center"/>
    </xf>
    <xf numFmtId="0" fontId="14" fillId="10" borderId="79" xfId="0" applyFont="1" applyFill="1" applyBorder="1" applyAlignment="1" applyProtection="1">
      <alignment horizontal="left" vertical="center"/>
    </xf>
    <xf numFmtId="0" fontId="73" fillId="0" borderId="15" xfId="2" applyFont="1" applyBorder="1" applyAlignment="1" applyProtection="1">
      <alignment horizontal="center" vertical="center"/>
    </xf>
    <xf numFmtId="0" fontId="73" fillId="0" borderId="56" xfId="2" applyFont="1" applyBorder="1" applyAlignment="1" applyProtection="1">
      <alignment horizontal="center" vertical="center"/>
    </xf>
    <xf numFmtId="0" fontId="13" fillId="0" borderId="15" xfId="0" applyFont="1" applyBorder="1" applyAlignment="1" applyProtection="1">
      <alignment horizontal="center" vertical="center"/>
      <protection locked="0"/>
    </xf>
    <xf numFmtId="0" fontId="13" fillId="0" borderId="56" xfId="0" applyFont="1" applyBorder="1" applyAlignment="1" applyProtection="1">
      <alignment horizontal="center" vertical="center"/>
      <protection locked="0"/>
    </xf>
    <xf numFmtId="0" fontId="14" fillId="0" borderId="83" xfId="0" applyFont="1" applyBorder="1" applyAlignment="1" applyProtection="1">
      <alignment horizontal="center" vertical="center"/>
    </xf>
    <xf numFmtId="0" fontId="6" fillId="0" borderId="84" xfId="2" applyBorder="1" applyAlignment="1" applyProtection="1">
      <alignment horizontal="center" vertical="center"/>
    </xf>
    <xf numFmtId="0" fontId="73" fillId="0" borderId="85" xfId="2" applyFont="1" applyBorder="1" applyAlignment="1" applyProtection="1">
      <alignment horizontal="center" vertical="center"/>
    </xf>
    <xf numFmtId="0" fontId="93" fillId="0" borderId="56" xfId="0" applyFont="1" applyBorder="1" applyAlignment="1" applyProtection="1">
      <alignment horizontal="center" vertical="center"/>
    </xf>
    <xf numFmtId="14" fontId="13" fillId="0" borderId="16" xfId="0" applyNumberFormat="1" applyFont="1" applyBorder="1" applyAlignment="1" applyProtection="1">
      <alignment horizontal="center" vertical="center" wrapText="1"/>
      <protection locked="0"/>
    </xf>
    <xf numFmtId="14" fontId="13" fillId="0" borderId="46" xfId="0" applyNumberFormat="1" applyFont="1" applyBorder="1" applyAlignment="1" applyProtection="1">
      <alignment horizontal="center" vertical="center" wrapText="1"/>
      <protection locked="0"/>
    </xf>
    <xf numFmtId="0" fontId="13" fillId="0" borderId="84" xfId="0" applyFont="1" applyBorder="1" applyAlignment="1" applyProtection="1">
      <alignment horizontal="center" vertical="center"/>
      <protection locked="0"/>
    </xf>
    <xf numFmtId="0" fontId="13" fillId="0" borderId="85" xfId="0" applyFont="1" applyBorder="1" applyAlignment="1" applyProtection="1">
      <alignment horizontal="center" vertical="center"/>
      <protection locked="0"/>
    </xf>
    <xf numFmtId="0" fontId="14" fillId="0" borderId="82" xfId="0" applyFont="1" applyBorder="1" applyAlignment="1" applyProtection="1">
      <alignment horizontal="center" vertical="center" wrapText="1"/>
    </xf>
    <xf numFmtId="0" fontId="85" fillId="13" borderId="70" xfId="3" applyFont="1" applyFill="1" applyBorder="1" applyAlignment="1" applyProtection="1">
      <alignment horizontal="left" vertical="center"/>
      <protection locked="0"/>
    </xf>
    <xf numFmtId="0" fontId="85" fillId="13" borderId="71" xfId="3" applyFont="1" applyFill="1" applyBorder="1" applyAlignment="1" applyProtection="1">
      <alignment horizontal="left" vertical="center"/>
      <protection locked="0"/>
    </xf>
    <xf numFmtId="0" fontId="56" fillId="7" borderId="0" xfId="3" applyFont="1" applyFill="1" applyProtection="1">
      <protection locked="0"/>
    </xf>
    <xf numFmtId="0" fontId="84" fillId="7" borderId="0" xfId="3" applyFont="1" applyFill="1" applyProtection="1">
      <protection locked="0"/>
    </xf>
    <xf numFmtId="0" fontId="72" fillId="0" borderId="0" xfId="3" applyFont="1" applyAlignment="1" applyProtection="1">
      <alignment vertical="top" wrapText="1"/>
      <protection locked="0"/>
    </xf>
    <xf numFmtId="0" fontId="3" fillId="0" borderId="0" xfId="8"/>
    <xf numFmtId="0" fontId="55" fillId="7" borderId="0" xfId="3" applyFont="1" applyFill="1" applyProtection="1">
      <protection locked="0"/>
    </xf>
    <xf numFmtId="0" fontId="56" fillId="7" borderId="0" xfId="3" applyFont="1" applyFill="1" applyAlignment="1" applyProtection="1">
      <alignment vertical="center"/>
      <protection locked="0"/>
    </xf>
    <xf numFmtId="0" fontId="54" fillId="7" borderId="0" xfId="3" applyFont="1" applyFill="1" applyProtection="1">
      <protection locked="0"/>
    </xf>
    <xf numFmtId="0" fontId="56" fillId="7" borderId="0" xfId="3" applyFont="1" applyFill="1" applyAlignment="1" applyProtection="1">
      <alignment horizontal="left" indent="1"/>
      <protection locked="0"/>
    </xf>
    <xf numFmtId="0" fontId="47" fillId="7" borderId="0" xfId="3" applyFont="1" applyFill="1" applyProtection="1">
      <protection locked="0"/>
    </xf>
    <xf numFmtId="0" fontId="71" fillId="7" borderId="0" xfId="3" applyFill="1" applyProtection="1">
      <protection locked="0"/>
    </xf>
    <xf numFmtId="0" fontId="3" fillId="0" borderId="10" xfId="8" applyBorder="1"/>
    <xf numFmtId="0" fontId="85" fillId="13" borderId="171" xfId="3" applyFont="1" applyFill="1" applyBorder="1" applyAlignment="1" applyProtection="1">
      <alignment vertical="center"/>
      <protection locked="0"/>
    </xf>
    <xf numFmtId="0" fontId="85" fillId="13" borderId="172" xfId="3" applyFont="1" applyFill="1" applyBorder="1" applyAlignment="1" applyProtection="1">
      <alignment vertical="center"/>
      <protection locked="0"/>
    </xf>
    <xf numFmtId="0" fontId="59" fillId="0" borderId="9" xfId="10" applyFont="1" applyBorder="1"/>
    <xf numFmtId="0" fontId="82" fillId="0" borderId="0" xfId="10" applyFont="1"/>
    <xf numFmtId="0" fontId="82" fillId="0" borderId="9" xfId="10" applyFont="1" applyBorder="1"/>
    <xf numFmtId="0" fontId="82" fillId="0" borderId="9" xfId="10" applyFont="1" applyBorder="1" applyAlignment="1">
      <alignment vertical="center"/>
    </xf>
    <xf numFmtId="0" fontId="82" fillId="0" borderId="11" xfId="10" applyFont="1" applyBorder="1" applyAlignment="1">
      <alignment wrapText="1"/>
    </xf>
    <xf numFmtId="0" fontId="82" fillId="0" borderId="12" xfId="10" applyFont="1" applyBorder="1"/>
    <xf numFmtId="0" fontId="82" fillId="0" borderId="12" xfId="10" applyFont="1" applyBorder="1" applyAlignment="1">
      <alignment wrapText="1"/>
    </xf>
    <xf numFmtId="0" fontId="3" fillId="0" borderId="12" xfId="8" applyBorder="1"/>
    <xf numFmtId="0" fontId="3" fillId="0" borderId="13" xfId="8" applyBorder="1"/>
    <xf numFmtId="0" fontId="121" fillId="0" borderId="219" xfId="3" applyFont="1" applyBorder="1" applyAlignment="1" applyProtection="1">
      <alignment horizontal="center" vertical="center"/>
      <protection locked="0"/>
    </xf>
    <xf numFmtId="0" fontId="121" fillId="0" borderId="221" xfId="3" applyFont="1" applyBorder="1" applyAlignment="1" applyProtection="1">
      <alignment horizontal="center" vertical="center"/>
      <protection locked="0"/>
    </xf>
    <xf numFmtId="0" fontId="56" fillId="7" borderId="0" xfId="3" applyFont="1" applyFill="1" applyAlignment="1" applyProtection="1">
      <alignment horizontal="center" vertical="center"/>
      <protection locked="0"/>
    </xf>
    <xf numFmtId="0" fontId="56" fillId="13" borderId="3" xfId="3" applyFont="1" applyFill="1" applyBorder="1" applyAlignment="1" applyProtection="1">
      <alignment horizontal="left" vertical="center"/>
      <protection locked="0"/>
    </xf>
    <xf numFmtId="0" fontId="56" fillId="13" borderId="4" xfId="3" applyFont="1" applyFill="1" applyBorder="1" applyAlignment="1" applyProtection="1">
      <alignment horizontal="left" vertical="center"/>
      <protection locked="0"/>
    </xf>
    <xf numFmtId="0" fontId="56" fillId="13" borderId="209" xfId="3" applyFont="1" applyFill="1" applyBorder="1" applyAlignment="1" applyProtection="1">
      <alignment horizontal="left" vertical="center"/>
      <protection locked="0"/>
    </xf>
    <xf numFmtId="0" fontId="123" fillId="0" borderId="0" xfId="2" applyFont="1" applyAlignment="1" applyProtection="1"/>
    <xf numFmtId="0" fontId="124" fillId="0" borderId="0" xfId="0" applyFont="1"/>
    <xf numFmtId="0" fontId="125" fillId="0" borderId="0" xfId="2" applyFont="1" applyAlignment="1" applyProtection="1"/>
    <xf numFmtId="0" fontId="126" fillId="0" borderId="0" xfId="0" applyFont="1" applyAlignment="1">
      <alignment vertical="center"/>
    </xf>
    <xf numFmtId="0" fontId="123" fillId="0" borderId="0" xfId="2" applyFont="1" applyAlignment="1" applyProtection="1">
      <alignment vertical="center"/>
    </xf>
    <xf numFmtId="0" fontId="6" fillId="10" borderId="46" xfId="2" applyFill="1" applyBorder="1" applyAlignment="1" applyProtection="1">
      <alignment horizontal="center" vertical="center"/>
    </xf>
    <xf numFmtId="0" fontId="14" fillId="10" borderId="15" xfId="0" applyFont="1" applyFill="1" applyBorder="1" applyAlignment="1" applyProtection="1">
      <alignment vertical="center"/>
    </xf>
    <xf numFmtId="0" fontId="6" fillId="0" borderId="0" xfId="2" applyAlignment="1" applyProtection="1"/>
    <xf numFmtId="0" fontId="73" fillId="10" borderId="46" xfId="2" applyFont="1" applyFill="1" applyBorder="1" applyAlignment="1" applyProtection="1">
      <alignment horizontal="center" vertical="center"/>
    </xf>
    <xf numFmtId="0" fontId="6" fillId="10" borderId="53" xfId="2" applyFill="1" applyBorder="1" applyAlignment="1" applyProtection="1">
      <alignment horizontal="center" vertical="center"/>
    </xf>
    <xf numFmtId="0" fontId="128" fillId="10" borderId="15" xfId="2" applyNumberFormat="1" applyFont="1" applyFill="1" applyBorder="1" applyAlignment="1" applyProtection="1">
      <alignment horizontal="center" vertical="center"/>
    </xf>
    <xf numFmtId="0" fontId="56" fillId="13" borderId="47" xfId="3" applyFont="1" applyFill="1" applyBorder="1" applyAlignment="1" applyProtection="1">
      <alignment horizontal="left" vertical="center"/>
      <protection locked="0"/>
    </xf>
    <xf numFmtId="0" fontId="56" fillId="13" borderId="2" xfId="3" applyFont="1" applyFill="1" applyBorder="1" applyAlignment="1" applyProtection="1">
      <alignment horizontal="left" vertical="center"/>
      <protection locked="0"/>
    </xf>
    <xf numFmtId="0" fontId="56" fillId="13" borderId="17" xfId="3" applyFont="1" applyFill="1" applyBorder="1" applyAlignment="1" applyProtection="1">
      <alignment horizontal="left" vertical="center"/>
      <protection locked="0"/>
    </xf>
    <xf numFmtId="0" fontId="56" fillId="13" borderId="16" xfId="3" applyFont="1" applyFill="1" applyBorder="1" applyAlignment="1" applyProtection="1">
      <alignment horizontal="center" vertical="center"/>
      <protection locked="0"/>
    </xf>
    <xf numFmtId="0" fontId="56" fillId="13" borderId="46" xfId="3" applyFont="1" applyFill="1" applyBorder="1" applyAlignment="1" applyProtection="1">
      <alignment horizontal="center" vertical="center"/>
      <protection locked="0"/>
    </xf>
    <xf numFmtId="0" fontId="56" fillId="13" borderId="17" xfId="3" applyFont="1" applyFill="1" applyBorder="1" applyAlignment="1" applyProtection="1">
      <alignment horizontal="center" vertical="center"/>
      <protection locked="0"/>
    </xf>
    <xf numFmtId="0" fontId="82" fillId="13" borderId="1" xfId="3" applyFont="1" applyFill="1" applyBorder="1" applyAlignment="1" applyProtection="1">
      <alignment horizontal="left"/>
      <protection locked="0"/>
    </xf>
    <xf numFmtId="0" fontId="56" fillId="7" borderId="0" xfId="3" applyFont="1" applyFill="1" applyAlignment="1" applyProtection="1">
      <alignment horizontal="left" vertical="center"/>
      <protection locked="0"/>
    </xf>
    <xf numFmtId="0" fontId="59" fillId="13" borderId="202" xfId="3" applyFont="1" applyFill="1" applyBorder="1" applyAlignment="1" applyProtection="1">
      <alignment vertical="center"/>
      <protection locked="0"/>
    </xf>
    <xf numFmtId="0" fontId="59" fillId="13" borderId="1" xfId="3" applyFont="1" applyFill="1" applyBorder="1" applyAlignment="1" applyProtection="1">
      <alignment vertical="center"/>
      <protection locked="0"/>
    </xf>
    <xf numFmtId="0" fontId="59" fillId="13" borderId="199" xfId="3" applyFont="1" applyFill="1" applyBorder="1" applyAlignment="1" applyProtection="1">
      <alignment vertical="center"/>
      <protection locked="0"/>
    </xf>
    <xf numFmtId="0" fontId="59" fillId="13" borderId="67" xfId="3" applyFont="1" applyFill="1" applyBorder="1" applyAlignment="1" applyProtection="1">
      <alignment horizontal="left" vertical="center"/>
      <protection locked="0"/>
    </xf>
    <xf numFmtId="0" fontId="54" fillId="0" borderId="0" xfId="3" applyFont="1" applyFill="1" applyBorder="1" applyAlignment="1" applyProtection="1">
      <alignment horizontal="center" vertical="top" wrapText="1"/>
      <protection locked="0"/>
    </xf>
    <xf numFmtId="0" fontId="90" fillId="14" borderId="0" xfId="0" applyFont="1" applyFill="1" applyAlignment="1" applyProtection="1">
      <alignment horizontal="left" vertical="top" wrapText="1"/>
    </xf>
    <xf numFmtId="0" fontId="90" fillId="14" borderId="0" xfId="0" applyFont="1" applyFill="1" applyAlignment="1" applyProtection="1">
      <alignment horizontal="left" vertical="top"/>
    </xf>
    <xf numFmtId="0" fontId="87" fillId="10" borderId="190" xfId="0" applyFont="1" applyFill="1" applyBorder="1" applyAlignment="1">
      <alignment horizontal="left" vertical="top" wrapText="1"/>
    </xf>
    <xf numFmtId="0" fontId="129" fillId="0" borderId="12" xfId="37" applyFont="1" applyBorder="1" applyAlignment="1">
      <alignment vertical="center"/>
    </xf>
    <xf numFmtId="0" fontId="2" fillId="0" borderId="12" xfId="37" applyBorder="1"/>
    <xf numFmtId="0" fontId="2" fillId="0" borderId="0" xfId="37"/>
    <xf numFmtId="0" fontId="130" fillId="0" borderId="3" xfId="37" applyFont="1" applyBorder="1" applyAlignment="1">
      <alignment vertical="center"/>
    </xf>
    <xf numFmtId="0" fontId="99" fillId="19" borderId="3" xfId="37" applyFont="1" applyFill="1" applyBorder="1" applyAlignment="1">
      <alignment vertical="center"/>
    </xf>
    <xf numFmtId="0" fontId="99" fillId="19" borderId="4" xfId="37" applyFont="1" applyFill="1" applyBorder="1" applyAlignment="1">
      <alignment vertical="center"/>
    </xf>
    <xf numFmtId="0" fontId="130" fillId="23" borderId="4" xfId="37" applyFont="1" applyFill="1" applyBorder="1" applyAlignment="1">
      <alignment vertical="top" wrapText="1"/>
    </xf>
    <xf numFmtId="0" fontId="130" fillId="19" borderId="47" xfId="37" applyFont="1" applyFill="1" applyBorder="1" applyAlignment="1">
      <alignment vertical="center"/>
    </xf>
    <xf numFmtId="0" fontId="130" fillId="19" borderId="47" xfId="37" applyFont="1" applyFill="1" applyBorder="1" applyAlignment="1">
      <alignment horizontal="left" vertical="center"/>
    </xf>
    <xf numFmtId="0" fontId="130" fillId="19" borderId="69" xfId="37" applyFont="1" applyFill="1" applyBorder="1" applyAlignment="1">
      <alignment horizontal="left" vertical="center"/>
    </xf>
    <xf numFmtId="0" fontId="130" fillId="19" borderId="69" xfId="37" applyFont="1" applyFill="1" applyBorder="1" applyAlignment="1">
      <alignment vertical="center"/>
    </xf>
    <xf numFmtId="0" fontId="130" fillId="24" borderId="62" xfId="37" applyFont="1" applyFill="1" applyBorder="1" applyAlignment="1">
      <alignment vertical="top"/>
    </xf>
    <xf numFmtId="0" fontId="100" fillId="0" borderId="0" xfId="37" applyFont="1" applyAlignment="1">
      <alignment vertical="top"/>
    </xf>
    <xf numFmtId="0" fontId="131" fillId="24" borderId="15" xfId="37" applyFont="1" applyFill="1" applyBorder="1" applyAlignment="1">
      <alignment horizontal="center"/>
    </xf>
    <xf numFmtId="0" fontId="130" fillId="24" borderId="15" xfId="37" applyFont="1" applyFill="1" applyBorder="1" applyAlignment="1" applyProtection="1">
      <alignment horizontal="center" vertical="center"/>
      <protection locked="0"/>
    </xf>
    <xf numFmtId="0" fontId="98" fillId="0" borderId="0" xfId="37" applyFont="1"/>
    <xf numFmtId="0" fontId="131" fillId="24" borderId="47" xfId="37" applyFont="1" applyFill="1" applyBorder="1" applyAlignment="1">
      <alignment horizontal="left" vertical="center"/>
    </xf>
    <xf numFmtId="0" fontId="130" fillId="0" borderId="68" xfId="37" applyFont="1" applyBorder="1" applyAlignment="1">
      <alignment horizontal="center" vertical="center"/>
    </xf>
    <xf numFmtId="0" fontId="100" fillId="0" borderId="0" xfId="37" applyFont="1" applyAlignment="1">
      <alignment vertical="top" wrapText="1"/>
    </xf>
    <xf numFmtId="0" fontId="101" fillId="0" borderId="203" xfId="37" applyFont="1" applyBorder="1" applyAlignment="1" applyProtection="1">
      <alignment horizontal="center" vertical="center"/>
      <protection locked="0"/>
    </xf>
    <xf numFmtId="0" fontId="100" fillId="0" borderId="0" xfId="37" applyFont="1" applyAlignment="1">
      <alignment horizontal="left" vertical="top"/>
    </xf>
    <xf numFmtId="0" fontId="111" fillId="19" borderId="67" xfId="37" applyFont="1" applyFill="1" applyBorder="1" applyAlignment="1">
      <alignment vertical="center" wrapText="1"/>
    </xf>
    <xf numFmtId="0" fontId="112" fillId="19" borderId="204" xfId="37" applyFont="1" applyFill="1" applyBorder="1" applyAlignment="1">
      <alignment horizontal="center" vertical="center" wrapText="1"/>
    </xf>
    <xf numFmtId="0" fontId="112" fillId="19" borderId="15" xfId="37" applyFont="1" applyFill="1" applyBorder="1" applyAlignment="1">
      <alignment horizontal="center" vertical="center" wrapText="1"/>
    </xf>
    <xf numFmtId="0" fontId="112" fillId="19" borderId="205" xfId="37" applyFont="1" applyFill="1" applyBorder="1" applyAlignment="1">
      <alignment horizontal="center" vertical="center" wrapText="1"/>
    </xf>
    <xf numFmtId="0" fontId="2" fillId="0" borderId="0" xfId="37" applyAlignment="1">
      <alignment vertical="center"/>
    </xf>
    <xf numFmtId="0" fontId="134" fillId="0" borderId="0" xfId="37" applyFont="1" applyAlignment="1">
      <alignment vertical="center"/>
    </xf>
    <xf numFmtId="0" fontId="100" fillId="19" borderId="47" xfId="37" applyFont="1" applyFill="1" applyBorder="1" applyAlignment="1">
      <alignment vertical="center"/>
    </xf>
    <xf numFmtId="0" fontId="99" fillId="19" borderId="15" xfId="37" applyFont="1" applyFill="1" applyBorder="1" applyAlignment="1">
      <alignment horizontal="center" vertical="center"/>
    </xf>
    <xf numFmtId="0" fontId="113" fillId="19" borderId="17" xfId="37" applyFont="1" applyFill="1" applyBorder="1" applyAlignment="1" applyProtection="1">
      <alignment horizontal="center" vertical="center"/>
      <protection locked="0"/>
    </xf>
    <xf numFmtId="0" fontId="113" fillId="19" borderId="15" xfId="37" applyFont="1" applyFill="1" applyBorder="1" applyAlignment="1" applyProtection="1">
      <alignment horizontal="center" vertical="center"/>
      <protection locked="0"/>
    </xf>
    <xf numFmtId="0" fontId="102" fillId="19" borderId="56" xfId="37" applyFont="1" applyFill="1" applyBorder="1" applyAlignment="1" applyProtection="1">
      <alignment horizontal="center" vertical="center"/>
      <protection locked="0"/>
    </xf>
    <xf numFmtId="0" fontId="100" fillId="0" borderId="0" xfId="37" applyFont="1"/>
    <xf numFmtId="0" fontId="102" fillId="19" borderId="15" xfId="37" applyFont="1" applyFill="1" applyBorder="1" applyAlignment="1" applyProtection="1">
      <alignment horizontal="center" vertical="center"/>
      <protection locked="0"/>
    </xf>
    <xf numFmtId="0" fontId="110" fillId="0" borderId="0" xfId="37" applyFont="1" applyAlignment="1">
      <alignment vertical="top"/>
    </xf>
    <xf numFmtId="0" fontId="100" fillId="19" borderId="68" xfId="37" applyFont="1" applyFill="1" applyBorder="1" applyAlignment="1">
      <alignment vertical="center"/>
    </xf>
    <xf numFmtId="0" fontId="102" fillId="19" borderId="16" xfId="37" applyFont="1" applyFill="1" applyBorder="1" applyAlignment="1" applyProtection="1">
      <alignment horizontal="center" vertical="center"/>
      <protection locked="0"/>
    </xf>
    <xf numFmtId="0" fontId="102" fillId="21" borderId="15" xfId="37" applyFont="1" applyFill="1" applyBorder="1" applyAlignment="1" applyProtection="1">
      <alignment vertical="center"/>
      <protection locked="0"/>
    </xf>
    <xf numFmtId="0" fontId="100" fillId="19" borderId="68" xfId="37" applyFont="1" applyFill="1" applyBorder="1" applyAlignment="1">
      <alignment horizontal="left" vertical="top"/>
    </xf>
    <xf numFmtId="0" fontId="100" fillId="19" borderId="82" xfId="37" applyFont="1" applyFill="1" applyBorder="1" applyAlignment="1">
      <alignment vertical="top"/>
    </xf>
    <xf numFmtId="0" fontId="100" fillId="19" borderId="83" xfId="37" applyFont="1" applyFill="1" applyBorder="1" applyAlignment="1">
      <alignment horizontal="center" vertical="top" wrapText="1"/>
    </xf>
    <xf numFmtId="0" fontId="101" fillId="19" borderId="203" xfId="37" applyFont="1" applyFill="1" applyBorder="1" applyAlignment="1" applyProtection="1">
      <alignment horizontal="center" vertical="center"/>
      <protection locked="0"/>
    </xf>
    <xf numFmtId="0" fontId="101" fillId="19" borderId="204" xfId="37" applyFont="1" applyFill="1" applyBorder="1" applyAlignment="1" applyProtection="1">
      <alignment horizontal="center" vertical="center"/>
      <protection locked="0"/>
    </xf>
    <xf numFmtId="0" fontId="101" fillId="19" borderId="205" xfId="37" applyFont="1" applyFill="1" applyBorder="1" applyAlignment="1" applyProtection="1">
      <alignment horizontal="center" vertical="center" wrapText="1"/>
      <protection locked="0"/>
    </xf>
    <xf numFmtId="0" fontId="100" fillId="19" borderId="68" xfId="37" applyFont="1" applyFill="1" applyBorder="1" applyAlignment="1">
      <alignment horizontal="center" vertical="top"/>
    </xf>
    <xf numFmtId="8" fontId="102" fillId="19" borderId="203" xfId="37" applyNumberFormat="1" applyFont="1" applyFill="1" applyBorder="1" applyAlignment="1" applyProtection="1">
      <alignment horizontal="center" vertical="center"/>
      <protection locked="0"/>
    </xf>
    <xf numFmtId="0" fontId="100" fillId="19" borderId="68" xfId="37" applyFont="1" applyFill="1" applyBorder="1" applyAlignment="1">
      <alignment horizontal="center" vertical="top" wrapText="1"/>
    </xf>
    <xf numFmtId="0" fontId="110" fillId="0" borderId="83" xfId="37" applyFont="1" applyBorder="1" applyAlignment="1">
      <alignment horizontal="center" vertical="top" wrapText="1"/>
    </xf>
    <xf numFmtId="0" fontId="2" fillId="0" borderId="0" xfId="37" applyAlignment="1">
      <alignment horizontal="center"/>
    </xf>
    <xf numFmtId="14" fontId="102" fillId="19" borderId="67" xfId="37" applyNumberFormat="1" applyFont="1" applyFill="1" applyBorder="1" applyAlignment="1" applyProtection="1">
      <alignment horizontal="center" vertical="center"/>
      <protection locked="0"/>
    </xf>
    <xf numFmtId="0" fontId="104" fillId="0" borderId="85" xfId="37" applyFont="1" applyBorder="1" applyAlignment="1" applyProtection="1">
      <alignment horizontal="center" vertical="center" wrapText="1"/>
      <protection locked="0"/>
    </xf>
    <xf numFmtId="0" fontId="135" fillId="0" borderId="68" xfId="37" applyFont="1" applyBorder="1" applyAlignment="1">
      <alignment horizontal="center" vertical="center"/>
    </xf>
    <xf numFmtId="0" fontId="135" fillId="0" borderId="82" xfId="37" applyFont="1" applyBorder="1" applyAlignment="1">
      <alignment horizontal="center" vertical="center"/>
    </xf>
    <xf numFmtId="0" fontId="107" fillId="0" borderId="83" xfId="37" applyFont="1" applyBorder="1" applyAlignment="1">
      <alignment horizontal="center" vertical="center"/>
    </xf>
    <xf numFmtId="0" fontId="114" fillId="0" borderId="0" xfId="37" applyFont="1" applyAlignment="1">
      <alignment horizontal="center"/>
    </xf>
    <xf numFmtId="8" fontId="136" fillId="0" borderId="203" xfId="37" applyNumberFormat="1" applyFont="1" applyBorder="1" applyAlignment="1" applyProtection="1">
      <alignment horizontal="center" vertical="center"/>
      <protection locked="0"/>
    </xf>
    <xf numFmtId="8" fontId="136" fillId="0" borderId="204" xfId="37" applyNumberFormat="1" applyFont="1" applyBorder="1" applyAlignment="1" applyProtection="1">
      <alignment vertical="center"/>
      <protection locked="0"/>
    </xf>
    <xf numFmtId="8" fontId="108" fillId="0" borderId="205" xfId="37" applyNumberFormat="1" applyFont="1" applyBorder="1" applyAlignment="1" applyProtection="1">
      <alignment vertical="center"/>
      <protection locked="0"/>
    </xf>
    <xf numFmtId="0" fontId="100" fillId="0" borderId="0" xfId="37" applyFont="1" applyAlignment="1">
      <alignment horizontal="left"/>
    </xf>
    <xf numFmtId="0" fontId="135" fillId="0" borderId="197" xfId="37" applyFont="1" applyBorder="1" applyAlignment="1">
      <alignment horizontal="center" vertical="center"/>
    </xf>
    <xf numFmtId="8" fontId="136" fillId="0" borderId="67" xfId="37" applyNumberFormat="1" applyFont="1" applyBorder="1" applyAlignment="1" applyProtection="1">
      <alignment horizontal="center" vertical="center"/>
      <protection locked="0"/>
    </xf>
    <xf numFmtId="8" fontId="136" fillId="0" borderId="84" xfId="37" applyNumberFormat="1" applyFont="1" applyBorder="1" applyAlignment="1" applyProtection="1">
      <alignment horizontal="center" vertical="center"/>
      <protection locked="0"/>
    </xf>
    <xf numFmtId="8" fontId="104" fillId="0" borderId="205" xfId="37" applyNumberFormat="1" applyFont="1" applyBorder="1" applyAlignment="1" applyProtection="1">
      <alignment vertical="center"/>
      <protection locked="0"/>
    </xf>
    <xf numFmtId="0" fontId="110" fillId="0" borderId="0" xfId="37" applyFont="1"/>
    <xf numFmtId="0" fontId="14" fillId="4" borderId="61" xfId="0" applyFont="1" applyFill="1" applyBorder="1" applyAlignment="1" applyProtection="1">
      <alignment horizontal="left" vertical="center"/>
    </xf>
    <xf numFmtId="0" fontId="14" fillId="4" borderId="59" xfId="0" applyFont="1" applyFill="1" applyBorder="1" applyAlignment="1" applyProtection="1">
      <alignment horizontal="left" vertical="center"/>
    </xf>
    <xf numFmtId="0" fontId="14" fillId="4" borderId="60" xfId="0" applyFont="1" applyFill="1" applyBorder="1" applyAlignment="1" applyProtection="1">
      <alignment horizontal="left" vertical="center"/>
    </xf>
    <xf numFmtId="0" fontId="1" fillId="0" borderId="0" xfId="39"/>
    <xf numFmtId="0" fontId="13" fillId="0" borderId="11" xfId="0" applyFont="1" applyFill="1" applyBorder="1" applyAlignment="1" applyProtection="1">
      <alignment vertical="center"/>
    </xf>
    <xf numFmtId="0" fontId="6" fillId="0" borderId="12" xfId="2" applyBorder="1" applyAlignment="1" applyProtection="1">
      <alignment horizontal="center"/>
    </xf>
    <xf numFmtId="0" fontId="14" fillId="10" borderId="196" xfId="0" applyFont="1" applyFill="1" applyBorder="1" applyAlignment="1" applyProtection="1">
      <alignment horizontal="left" vertical="center"/>
    </xf>
    <xf numFmtId="0" fontId="14" fillId="10" borderId="1" xfId="0" applyFont="1" applyFill="1" applyBorder="1" applyAlignment="1" applyProtection="1">
      <alignment horizontal="left" vertical="center"/>
    </xf>
    <xf numFmtId="0" fontId="14" fillId="10" borderId="139" xfId="0" applyFont="1" applyFill="1" applyBorder="1" applyAlignment="1" applyProtection="1">
      <alignment horizontal="left" vertical="center"/>
    </xf>
    <xf numFmtId="0" fontId="92" fillId="17" borderId="0" xfId="0" applyFont="1" applyFill="1" applyBorder="1" applyAlignment="1" applyProtection="1">
      <alignment horizontal="left" vertical="top"/>
    </xf>
    <xf numFmtId="0" fontId="92" fillId="18" borderId="193" xfId="0" applyFont="1" applyFill="1" applyBorder="1" applyAlignment="1" applyProtection="1">
      <alignment horizontal="left" vertical="center"/>
    </xf>
    <xf numFmtId="0" fontId="90" fillId="14" borderId="0" xfId="0" applyFont="1" applyFill="1" applyAlignment="1" applyProtection="1">
      <alignment horizontal="left" vertical="top" wrapText="1"/>
    </xf>
    <xf numFmtId="0" fontId="92" fillId="18" borderId="0" xfId="0" applyFont="1" applyFill="1" applyBorder="1" applyAlignment="1" applyProtection="1">
      <alignment horizontal="left" vertical="center"/>
    </xf>
    <xf numFmtId="0" fontId="142" fillId="17" borderId="0" xfId="0" applyFont="1" applyFill="1" applyBorder="1" applyAlignment="1" applyProtection="1">
      <alignment horizontal="center" vertical="top"/>
    </xf>
    <xf numFmtId="0" fontId="92" fillId="18" borderId="193" xfId="0" applyFont="1" applyFill="1" applyBorder="1" applyAlignment="1" applyProtection="1">
      <alignment horizontal="center" vertical="center"/>
    </xf>
    <xf numFmtId="0" fontId="80" fillId="14" borderId="0" xfId="2" applyFont="1" applyFill="1" applyAlignment="1" applyProtection="1">
      <alignment horizontal="left" vertical="top" wrapText="1"/>
    </xf>
    <xf numFmtId="0" fontId="92" fillId="17" borderId="0" xfId="0" applyFont="1" applyFill="1" applyBorder="1" applyAlignment="1" applyProtection="1">
      <alignment horizontal="center" vertical="top"/>
    </xf>
    <xf numFmtId="0" fontId="90" fillId="14" borderId="0" xfId="0" applyFont="1" applyFill="1" applyAlignment="1" applyProtection="1">
      <alignment horizontal="left" vertical="top"/>
    </xf>
    <xf numFmtId="0" fontId="13" fillId="0" borderId="80" xfId="0" applyFont="1" applyBorder="1" applyAlignment="1" applyProtection="1">
      <alignment horizontal="center" vertical="center"/>
      <protection locked="0"/>
    </xf>
    <xf numFmtId="0" fontId="13" fillId="0" borderId="81" xfId="0" applyFont="1" applyBorder="1" applyAlignment="1" applyProtection="1">
      <alignment horizontal="center" vertical="center"/>
      <protection locked="0"/>
    </xf>
    <xf numFmtId="0" fontId="14" fillId="4" borderId="9" xfId="0" applyFont="1" applyFill="1" applyBorder="1" applyAlignment="1" applyProtection="1">
      <alignment horizontal="left" vertical="center"/>
    </xf>
    <xf numFmtId="0" fontId="14" fillId="4" borderId="0" xfId="0" applyFont="1" applyFill="1" applyBorder="1" applyAlignment="1" applyProtection="1">
      <alignment horizontal="left" vertical="center"/>
    </xf>
    <xf numFmtId="0" fontId="14" fillId="4" borderId="10" xfId="0" applyFont="1" applyFill="1" applyBorder="1" applyAlignment="1" applyProtection="1">
      <alignment horizontal="left" vertical="center"/>
    </xf>
    <xf numFmtId="168" fontId="13" fillId="0" borderId="15" xfId="0" applyNumberFormat="1" applyFont="1" applyBorder="1" applyAlignment="1" applyProtection="1">
      <alignment horizontal="center" vertical="center"/>
      <protection locked="0"/>
    </xf>
    <xf numFmtId="168" fontId="13" fillId="0" borderId="56" xfId="0" applyNumberFormat="1" applyFont="1" applyBorder="1" applyAlignment="1" applyProtection="1">
      <alignment horizontal="center" vertical="center"/>
      <protection locked="0"/>
    </xf>
    <xf numFmtId="0" fontId="14" fillId="4" borderId="61" xfId="0" applyFont="1" applyFill="1" applyBorder="1" applyAlignment="1" applyProtection="1">
      <alignment horizontal="left" vertical="center"/>
    </xf>
    <xf numFmtId="0" fontId="14" fillId="4" borderId="59" xfId="0" applyFont="1" applyFill="1" applyBorder="1" applyAlignment="1" applyProtection="1">
      <alignment horizontal="left" vertical="center"/>
    </xf>
    <xf numFmtId="0" fontId="14" fillId="4" borderId="60" xfId="0" applyFont="1" applyFill="1" applyBorder="1" applyAlignment="1" applyProtection="1">
      <alignment horizontal="left" vertical="center"/>
    </xf>
    <xf numFmtId="0" fontId="13" fillId="0" borderId="15" xfId="0" applyFont="1" applyBorder="1" applyAlignment="1" applyProtection="1">
      <alignment horizontal="center" vertical="center"/>
      <protection locked="0"/>
    </xf>
    <xf numFmtId="0" fontId="13" fillId="0" borderId="56" xfId="0" applyFont="1" applyBorder="1" applyAlignment="1" applyProtection="1">
      <alignment horizontal="center" vertical="center"/>
      <protection locked="0"/>
    </xf>
    <xf numFmtId="168" fontId="13" fillId="0" borderId="80" xfId="0" applyNumberFormat="1" applyFont="1" applyBorder="1" applyAlignment="1" applyProtection="1">
      <alignment horizontal="center" vertical="center"/>
      <protection locked="0"/>
    </xf>
    <xf numFmtId="168" fontId="13" fillId="0" borderId="81" xfId="0" applyNumberFormat="1" applyFont="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0" fontId="13" fillId="0" borderId="56" xfId="0" applyFont="1" applyFill="1" applyBorder="1" applyAlignment="1" applyProtection="1">
      <alignment horizontal="center" vertical="center"/>
      <protection locked="0"/>
    </xf>
    <xf numFmtId="0" fontId="7" fillId="0" borderId="86" xfId="0" applyFont="1" applyBorder="1" applyAlignment="1" applyProtection="1">
      <alignment horizontal="center" vertical="center"/>
    </xf>
    <xf numFmtId="0" fontId="7" fillId="0" borderId="87" xfId="0" applyFont="1" applyBorder="1" applyAlignment="1" applyProtection="1">
      <alignment horizontal="center" vertical="center"/>
    </xf>
    <xf numFmtId="0" fontId="7" fillId="0" borderId="88" xfId="0" applyFont="1" applyBorder="1" applyAlignment="1" applyProtection="1">
      <alignment horizontal="center" vertical="center"/>
    </xf>
    <xf numFmtId="0" fontId="7" fillId="10" borderId="49" xfId="0" applyFont="1" applyFill="1" applyBorder="1" applyAlignment="1" applyProtection="1">
      <alignment horizontal="center" vertical="center"/>
    </xf>
    <xf numFmtId="0" fontId="7" fillId="10" borderId="50" xfId="0" applyFont="1" applyFill="1" applyBorder="1" applyAlignment="1" applyProtection="1">
      <alignment horizontal="center" vertical="center"/>
    </xf>
    <xf numFmtId="0" fontId="7" fillId="10" borderId="53" xfId="0" applyFont="1" applyFill="1" applyBorder="1" applyAlignment="1" applyProtection="1">
      <alignment horizontal="center" vertical="center"/>
    </xf>
    <xf numFmtId="49" fontId="94" fillId="4" borderId="59" xfId="0" applyNumberFormat="1" applyFont="1" applyFill="1" applyBorder="1" applyAlignment="1" applyProtection="1">
      <alignment horizontal="center" vertical="center"/>
    </xf>
    <xf numFmtId="0" fontId="94" fillId="4" borderId="60" xfId="0" applyFont="1" applyFill="1" applyBorder="1" applyAlignment="1" applyProtection="1">
      <alignment horizontal="center" vertical="center"/>
    </xf>
    <xf numFmtId="0" fontId="88" fillId="12" borderId="191" xfId="0" applyFont="1" applyFill="1" applyBorder="1" applyAlignment="1">
      <alignment horizontal="left" vertical="top"/>
    </xf>
    <xf numFmtId="0" fontId="88" fillId="12" borderId="192" xfId="0" applyFont="1" applyFill="1" applyBorder="1" applyAlignment="1">
      <alignment horizontal="left" vertical="top"/>
    </xf>
    <xf numFmtId="0" fontId="71" fillId="0" borderId="0" xfId="3" applyAlignment="1" applyProtection="1">
      <alignment horizontal="left"/>
      <protection locked="0"/>
    </xf>
    <xf numFmtId="166" fontId="59" fillId="13" borderId="16" xfId="3" applyNumberFormat="1" applyFont="1" applyFill="1" applyBorder="1" applyAlignment="1" applyProtection="1">
      <alignment vertical="center"/>
      <protection locked="0"/>
    </xf>
    <xf numFmtId="166" fontId="59" fillId="13" borderId="2" xfId="3" applyNumberFormat="1" applyFont="1" applyFill="1" applyBorder="1" applyAlignment="1" applyProtection="1">
      <alignment vertical="center"/>
      <protection locked="0"/>
    </xf>
    <xf numFmtId="166" fontId="59" fillId="13" borderId="17" xfId="3" applyNumberFormat="1" applyFont="1" applyFill="1" applyBorder="1" applyAlignment="1" applyProtection="1">
      <alignment vertical="center"/>
      <protection locked="0"/>
    </xf>
    <xf numFmtId="0" fontId="59" fillId="13" borderId="16" xfId="3" applyFont="1" applyFill="1" applyBorder="1" applyAlignment="1" applyProtection="1">
      <alignment vertical="center"/>
      <protection locked="0"/>
    </xf>
    <xf numFmtId="0" fontId="59" fillId="13" borderId="2" xfId="3" applyFont="1" applyFill="1" applyBorder="1" applyAlignment="1" applyProtection="1">
      <alignment vertical="center"/>
      <protection locked="0"/>
    </xf>
    <xf numFmtId="0" fontId="59" fillId="13" borderId="46" xfId="3" applyFont="1" applyFill="1" applyBorder="1" applyAlignment="1" applyProtection="1">
      <alignment vertical="center"/>
      <protection locked="0"/>
    </xf>
    <xf numFmtId="166" fontId="59" fillId="13" borderId="52" xfId="3" applyNumberFormat="1" applyFont="1" applyFill="1" applyBorder="1" applyAlignment="1" applyProtection="1">
      <alignment vertical="center"/>
      <protection locked="0"/>
    </xf>
    <xf numFmtId="166" fontId="59" fillId="13" borderId="50" xfId="3" applyNumberFormat="1" applyFont="1" applyFill="1" applyBorder="1" applyAlignment="1" applyProtection="1">
      <alignment vertical="center"/>
      <protection locked="0"/>
    </xf>
    <xf numFmtId="166" fontId="59" fillId="13" borderId="51" xfId="3" applyNumberFormat="1" applyFont="1" applyFill="1" applyBorder="1" applyAlignment="1" applyProtection="1">
      <alignment vertical="center"/>
      <protection locked="0"/>
    </xf>
    <xf numFmtId="166" fontId="59" fillId="13" borderId="53" xfId="3" applyNumberFormat="1" applyFont="1" applyFill="1" applyBorder="1" applyAlignment="1" applyProtection="1">
      <alignment vertical="center"/>
      <protection locked="0"/>
    </xf>
    <xf numFmtId="166" fontId="56" fillId="13" borderId="16" xfId="3" applyNumberFormat="1" applyFont="1" applyFill="1" applyBorder="1" applyAlignment="1" applyProtection="1">
      <alignment horizontal="center" vertical="center"/>
      <protection locked="0"/>
    </xf>
    <xf numFmtId="166" fontId="56" fillId="13" borderId="2" xfId="3" applyNumberFormat="1" applyFont="1" applyFill="1" applyBorder="1" applyAlignment="1" applyProtection="1">
      <alignment horizontal="center" vertical="center"/>
      <protection locked="0"/>
    </xf>
    <xf numFmtId="166" fontId="56" fillId="13" borderId="46" xfId="3" applyNumberFormat="1" applyFont="1" applyFill="1" applyBorder="1" applyAlignment="1" applyProtection="1">
      <alignment horizontal="center" vertical="center"/>
      <protection locked="0"/>
    </xf>
    <xf numFmtId="0" fontId="59" fillId="13" borderId="16" xfId="3" applyFont="1" applyFill="1" applyBorder="1" applyAlignment="1" applyProtection="1">
      <alignment horizontal="center" vertical="center"/>
      <protection locked="0"/>
    </xf>
    <xf numFmtId="0" fontId="59" fillId="13" borderId="2" xfId="3" applyFont="1" applyFill="1" applyBorder="1" applyAlignment="1" applyProtection="1">
      <alignment horizontal="center" vertical="center"/>
      <protection locked="0"/>
    </xf>
    <xf numFmtId="0" fontId="59" fillId="13" borderId="46" xfId="3" applyFont="1" applyFill="1" applyBorder="1" applyAlignment="1" applyProtection="1">
      <alignment horizontal="center" vertical="center"/>
      <protection locked="0"/>
    </xf>
    <xf numFmtId="166" fontId="59" fillId="13" borderId="16" xfId="3" applyNumberFormat="1" applyFont="1" applyFill="1" applyBorder="1" applyAlignment="1" applyProtection="1">
      <alignment horizontal="center" vertical="center"/>
      <protection locked="0"/>
    </xf>
    <xf numFmtId="166" fontId="59" fillId="13" borderId="2" xfId="3" applyNumberFormat="1" applyFont="1" applyFill="1" applyBorder="1" applyAlignment="1" applyProtection="1">
      <alignment horizontal="center" vertical="center"/>
      <protection locked="0"/>
    </xf>
    <xf numFmtId="166" fontId="59" fillId="13" borderId="46" xfId="3" applyNumberFormat="1" applyFont="1" applyFill="1" applyBorder="1" applyAlignment="1" applyProtection="1">
      <alignment horizontal="center" vertical="center"/>
      <protection locked="0"/>
    </xf>
    <xf numFmtId="166" fontId="59" fillId="13" borderId="52" xfId="3" applyNumberFormat="1" applyFont="1" applyFill="1" applyBorder="1" applyAlignment="1" applyProtection="1">
      <alignment horizontal="center" vertical="center"/>
      <protection locked="0"/>
    </xf>
    <xf numFmtId="166" fontId="59" fillId="13" borderId="50" xfId="3" applyNumberFormat="1" applyFont="1" applyFill="1" applyBorder="1" applyAlignment="1" applyProtection="1">
      <alignment horizontal="center" vertical="center"/>
      <protection locked="0"/>
    </xf>
    <xf numFmtId="166" fontId="59" fillId="13" borderId="53" xfId="3" applyNumberFormat="1" applyFont="1" applyFill="1" applyBorder="1" applyAlignment="1" applyProtection="1">
      <alignment horizontal="center" vertical="center"/>
      <protection locked="0"/>
    </xf>
    <xf numFmtId="0" fontId="59" fillId="13" borderId="104" xfId="3" applyFont="1" applyFill="1" applyBorder="1" applyAlignment="1" applyProtection="1">
      <alignment horizontal="center" vertical="center"/>
      <protection locked="0"/>
    </xf>
    <xf numFmtId="0" fontId="59" fillId="13" borderId="105" xfId="3" applyFont="1" applyFill="1" applyBorder="1" applyAlignment="1" applyProtection="1">
      <alignment horizontal="center" vertical="center"/>
      <protection locked="0"/>
    </xf>
    <xf numFmtId="0" fontId="59" fillId="13" borderId="106" xfId="3" applyFont="1" applyFill="1" applyBorder="1" applyAlignment="1" applyProtection="1">
      <alignment horizontal="center" vertical="center"/>
      <protection locked="0"/>
    </xf>
    <xf numFmtId="0" fontId="56" fillId="13" borderId="61" xfId="3" applyFont="1" applyFill="1" applyBorder="1" applyAlignment="1" applyProtection="1">
      <alignment horizontal="left" vertical="center" wrapText="1"/>
      <protection locked="0"/>
    </xf>
    <xf numFmtId="0" fontId="56" fillId="13" borderId="59" xfId="3" applyFont="1" applyFill="1" applyBorder="1" applyAlignment="1" applyProtection="1">
      <alignment horizontal="left" vertical="center" wrapText="1"/>
      <protection locked="0"/>
    </xf>
    <xf numFmtId="0" fontId="56" fillId="13" borderId="48" xfId="3" applyFont="1" applyFill="1" applyBorder="1" applyAlignment="1" applyProtection="1">
      <alignment horizontal="left" vertical="center" wrapText="1"/>
      <protection locked="0"/>
    </xf>
    <xf numFmtId="0" fontId="56" fillId="13" borderId="47" xfId="3" applyFont="1" applyFill="1" applyBorder="1" applyAlignment="1" applyProtection="1">
      <alignment horizontal="left" vertical="center"/>
      <protection locked="0"/>
    </xf>
    <xf numFmtId="0" fontId="56" fillId="13" borderId="2" xfId="3" applyFont="1" applyFill="1" applyBorder="1" applyAlignment="1" applyProtection="1">
      <alignment horizontal="left" vertical="center"/>
      <protection locked="0"/>
    </xf>
    <xf numFmtId="0" fontId="56" fillId="13" borderId="17" xfId="3" applyFont="1" applyFill="1" applyBorder="1" applyAlignment="1" applyProtection="1">
      <alignment horizontal="left" vertical="center"/>
      <protection locked="0"/>
    </xf>
    <xf numFmtId="166" fontId="59" fillId="13" borderId="58" xfId="3" applyNumberFormat="1" applyFont="1" applyFill="1" applyBorder="1" applyAlignment="1" applyProtection="1">
      <alignment vertical="center"/>
      <protection locked="0"/>
    </xf>
    <xf numFmtId="166" fontId="59" fillId="13" borderId="59" xfId="3" applyNumberFormat="1" applyFont="1" applyFill="1" applyBorder="1" applyAlignment="1" applyProtection="1">
      <alignment vertical="center"/>
      <protection locked="0"/>
    </xf>
    <xf numFmtId="166" fontId="59" fillId="13" borderId="48" xfId="3" applyNumberFormat="1" applyFont="1" applyFill="1" applyBorder="1" applyAlignment="1" applyProtection="1">
      <alignment vertical="center"/>
      <protection locked="0"/>
    </xf>
    <xf numFmtId="166" fontId="59" fillId="13" borderId="60" xfId="3" applyNumberFormat="1" applyFont="1" applyFill="1" applyBorder="1" applyAlignment="1" applyProtection="1">
      <alignment vertical="center"/>
      <protection locked="0"/>
    </xf>
    <xf numFmtId="166" fontId="56" fillId="13" borderId="16" xfId="3" applyNumberFormat="1" applyFont="1" applyFill="1" applyBorder="1" applyAlignment="1" applyProtection="1">
      <alignment vertical="center"/>
      <protection locked="0"/>
    </xf>
    <xf numFmtId="166" fontId="56" fillId="13" borderId="2" xfId="3" applyNumberFormat="1" applyFont="1" applyFill="1" applyBorder="1" applyAlignment="1" applyProtection="1">
      <alignment vertical="center"/>
      <protection locked="0"/>
    </xf>
    <xf numFmtId="166" fontId="56" fillId="13" borderId="46" xfId="3" applyNumberFormat="1" applyFont="1" applyFill="1" applyBorder="1" applyAlignment="1" applyProtection="1">
      <alignment vertical="center"/>
      <protection locked="0"/>
    </xf>
    <xf numFmtId="0" fontId="56" fillId="13" borderId="49" xfId="3" applyFont="1" applyFill="1" applyBorder="1" applyAlignment="1" applyProtection="1">
      <alignment horizontal="left" vertical="center"/>
      <protection locked="0"/>
    </xf>
    <xf numFmtId="0" fontId="56" fillId="13" borderId="50" xfId="3" applyFont="1" applyFill="1" applyBorder="1" applyAlignment="1" applyProtection="1">
      <alignment horizontal="left" vertical="center"/>
      <protection locked="0"/>
    </xf>
    <xf numFmtId="0" fontId="56" fillId="13" borderId="51" xfId="3" applyFont="1" applyFill="1" applyBorder="1" applyAlignment="1" applyProtection="1">
      <alignment horizontal="left" vertical="center"/>
      <protection locked="0"/>
    </xf>
    <xf numFmtId="169" fontId="96" fillId="13" borderId="28" xfId="3" applyNumberFormat="1" applyFont="1" applyFill="1" applyBorder="1" applyAlignment="1" applyProtection="1">
      <alignment horizontal="center" vertical="center"/>
      <protection locked="0"/>
    </xf>
    <xf numFmtId="169" fontId="96" fillId="13" borderId="137" xfId="3" applyNumberFormat="1" applyFont="1" applyFill="1" applyBorder="1" applyAlignment="1" applyProtection="1">
      <alignment horizontal="center" vertical="center"/>
      <protection locked="0"/>
    </xf>
    <xf numFmtId="169" fontId="96" fillId="13" borderId="26" xfId="3" applyNumberFormat="1" applyFont="1" applyFill="1" applyBorder="1" applyAlignment="1" applyProtection="1">
      <alignment horizontal="center" vertical="center"/>
      <protection locked="0"/>
    </xf>
    <xf numFmtId="169" fontId="96" fillId="13" borderId="57" xfId="3" applyNumberFormat="1" applyFont="1" applyFill="1" applyBorder="1" applyAlignment="1" applyProtection="1">
      <alignment horizontal="center" vertical="center"/>
      <protection locked="0"/>
    </xf>
    <xf numFmtId="0" fontId="58" fillId="0" borderId="163" xfId="3" applyFont="1" applyFill="1" applyBorder="1" applyAlignment="1" applyProtection="1">
      <alignment horizontal="center" vertical="center"/>
      <protection locked="0"/>
    </xf>
    <xf numFmtId="0" fontId="58" fillId="0" borderId="160" xfId="3" applyFont="1" applyFill="1" applyBorder="1" applyAlignment="1" applyProtection="1">
      <alignment horizontal="center" vertical="center"/>
      <protection locked="0"/>
    </xf>
    <xf numFmtId="0" fontId="58" fillId="0" borderId="165" xfId="3" applyFont="1" applyFill="1" applyBorder="1" applyAlignment="1" applyProtection="1">
      <alignment horizontal="center" vertical="center"/>
      <protection locked="0"/>
    </xf>
    <xf numFmtId="0" fontId="56" fillId="13" borderId="120" xfId="3" applyFont="1" applyFill="1" applyBorder="1" applyAlignment="1" applyProtection="1">
      <alignment horizontal="center" vertical="center"/>
      <protection locked="0"/>
    </xf>
    <xf numFmtId="0" fontId="56" fillId="13" borderId="121" xfId="3" applyFont="1" applyFill="1" applyBorder="1" applyAlignment="1" applyProtection="1">
      <alignment horizontal="center" vertical="center"/>
      <protection locked="0"/>
    </xf>
    <xf numFmtId="0" fontId="56" fillId="13" borderId="122" xfId="3" quotePrefix="1" applyFont="1" applyFill="1" applyBorder="1" applyAlignment="1" applyProtection="1">
      <alignment horizontal="center" vertical="center"/>
      <protection locked="0"/>
    </xf>
    <xf numFmtId="0" fontId="56" fillId="13" borderId="123" xfId="3" quotePrefix="1" applyFont="1" applyFill="1" applyBorder="1" applyAlignment="1" applyProtection="1">
      <alignment horizontal="center" vertical="center"/>
      <protection locked="0"/>
    </xf>
    <xf numFmtId="0" fontId="56" fillId="13" borderId="124" xfId="3" quotePrefix="1" applyFont="1" applyFill="1" applyBorder="1" applyAlignment="1" applyProtection="1">
      <alignment horizontal="center" vertical="center"/>
      <protection locked="0"/>
    </xf>
    <xf numFmtId="2" fontId="54" fillId="13" borderId="93" xfId="3" applyNumberFormat="1" applyFont="1" applyFill="1" applyBorder="1" applyAlignment="1" applyProtection="1">
      <alignment horizontal="center" vertical="center"/>
      <protection locked="0"/>
    </xf>
    <xf numFmtId="2" fontId="54" fillId="13" borderId="73" xfId="3" applyNumberFormat="1" applyFont="1" applyFill="1" applyBorder="1" applyAlignment="1" applyProtection="1">
      <alignment horizontal="center" vertical="center"/>
      <protection locked="0"/>
    </xf>
    <xf numFmtId="2" fontId="54" fillId="13" borderId="74" xfId="3" applyNumberFormat="1" applyFont="1" applyFill="1" applyBorder="1" applyAlignment="1" applyProtection="1">
      <alignment horizontal="center" vertical="center"/>
      <protection locked="0"/>
    </xf>
    <xf numFmtId="0" fontId="54" fillId="13" borderId="72" xfId="3" applyFont="1" applyFill="1" applyBorder="1" applyAlignment="1" applyProtection="1">
      <alignment horizontal="center" vertical="center"/>
      <protection locked="0"/>
    </xf>
    <xf numFmtId="0" fontId="54" fillId="13" borderId="73" xfId="3" applyFont="1" applyFill="1" applyBorder="1" applyAlignment="1" applyProtection="1">
      <alignment horizontal="center" vertical="center"/>
      <protection locked="0"/>
    </xf>
    <xf numFmtId="0" fontId="54" fillId="13" borderId="74" xfId="3" applyFont="1" applyFill="1" applyBorder="1" applyAlignment="1" applyProtection="1">
      <alignment horizontal="center" vertical="center"/>
      <protection locked="0"/>
    </xf>
    <xf numFmtId="2" fontId="54" fillId="13" borderId="72" xfId="3" applyNumberFormat="1" applyFont="1" applyFill="1" applyBorder="1" applyAlignment="1" applyProtection="1">
      <alignment horizontal="center" vertical="center"/>
      <protection locked="0"/>
    </xf>
    <xf numFmtId="0" fontId="56" fillId="13" borderId="16" xfId="3" applyFont="1" applyFill="1" applyBorder="1" applyAlignment="1" applyProtection="1">
      <alignment horizontal="center" vertical="center"/>
      <protection locked="0"/>
    </xf>
    <xf numFmtId="0" fontId="56" fillId="13" borderId="2" xfId="3" applyFont="1" applyFill="1" applyBorder="1" applyAlignment="1" applyProtection="1">
      <alignment horizontal="center" vertical="center"/>
      <protection locked="0"/>
    </xf>
    <xf numFmtId="0" fontId="56" fillId="13" borderId="46" xfId="3" applyFont="1" applyFill="1" applyBorder="1" applyAlignment="1" applyProtection="1">
      <alignment horizontal="center" vertical="center"/>
      <protection locked="0"/>
    </xf>
    <xf numFmtId="0" fontId="56" fillId="13" borderId="17" xfId="3" applyFont="1" applyFill="1" applyBorder="1" applyAlignment="1" applyProtection="1">
      <alignment horizontal="center" vertical="center"/>
      <protection locked="0"/>
    </xf>
    <xf numFmtId="0" fontId="56" fillId="13" borderId="135" xfId="3" applyFont="1" applyFill="1" applyBorder="1" applyAlignment="1" applyProtection="1">
      <alignment horizontal="center" vertical="center"/>
      <protection locked="0"/>
    </xf>
    <xf numFmtId="0" fontId="56" fillId="13" borderId="136" xfId="3" applyFont="1" applyFill="1" applyBorder="1" applyAlignment="1" applyProtection="1">
      <alignment horizontal="center" vertical="center"/>
      <protection locked="0"/>
    </xf>
    <xf numFmtId="2" fontId="54" fillId="13" borderId="94" xfId="3" applyNumberFormat="1" applyFont="1" applyFill="1" applyBorder="1" applyAlignment="1" applyProtection="1">
      <alignment horizontal="center" vertical="center"/>
      <protection locked="0"/>
    </xf>
    <xf numFmtId="0" fontId="54" fillId="0" borderId="152" xfId="3" applyFont="1" applyFill="1" applyBorder="1" applyAlignment="1" applyProtection="1">
      <alignment horizontal="center" vertical="center"/>
      <protection locked="0"/>
    </xf>
    <xf numFmtId="0" fontId="54" fillId="0" borderId="91" xfId="3" applyFont="1" applyFill="1" applyBorder="1" applyAlignment="1" applyProtection="1">
      <alignment horizontal="center" vertical="center"/>
      <protection locked="0"/>
    </xf>
    <xf numFmtId="0" fontId="54" fillId="0" borderId="92" xfId="3" applyFont="1" applyFill="1" applyBorder="1" applyAlignment="1" applyProtection="1">
      <alignment horizontal="center" vertical="center"/>
      <protection locked="0"/>
    </xf>
    <xf numFmtId="0" fontId="54" fillId="0" borderId="90" xfId="3" applyFont="1" applyFill="1" applyBorder="1" applyAlignment="1" applyProtection="1">
      <alignment horizontal="center" vertical="center" wrapText="1"/>
      <protection locked="0"/>
    </xf>
    <xf numFmtId="0" fontId="54" fillId="0" borderId="91" xfId="3" applyFont="1" applyFill="1" applyBorder="1" applyAlignment="1" applyProtection="1">
      <alignment horizontal="center" vertical="center" wrapText="1"/>
      <protection locked="0"/>
    </xf>
    <xf numFmtId="0" fontId="54" fillId="0" borderId="92" xfId="3" applyFont="1" applyFill="1" applyBorder="1" applyAlignment="1" applyProtection="1">
      <alignment horizontal="center" vertical="center" wrapText="1"/>
      <protection locked="0"/>
    </xf>
    <xf numFmtId="0" fontId="54" fillId="0" borderId="136" xfId="3" applyFont="1" applyFill="1" applyBorder="1" applyAlignment="1" applyProtection="1">
      <alignment horizontal="center" vertical="center"/>
      <protection locked="0"/>
    </xf>
    <xf numFmtId="0" fontId="54" fillId="0" borderId="17" xfId="3" applyFont="1" applyFill="1" applyBorder="1" applyAlignment="1" applyProtection="1">
      <alignment horizontal="center" vertical="center"/>
      <protection locked="0"/>
    </xf>
    <xf numFmtId="0" fontId="54" fillId="0" borderId="159" xfId="3" applyFont="1" applyFill="1" applyBorder="1" applyAlignment="1" applyProtection="1">
      <alignment horizontal="center" vertical="center"/>
      <protection locked="0"/>
    </xf>
    <xf numFmtId="0" fontId="54" fillId="0" borderId="160" xfId="3" applyFont="1" applyFill="1" applyBorder="1" applyAlignment="1" applyProtection="1">
      <alignment horizontal="center" vertical="center"/>
      <protection locked="0"/>
    </xf>
    <xf numFmtId="0" fontId="54" fillId="0" borderId="162" xfId="3" applyFont="1" applyFill="1" applyBorder="1" applyAlignment="1" applyProtection="1">
      <alignment horizontal="center" vertical="center"/>
      <protection locked="0"/>
    </xf>
    <xf numFmtId="0" fontId="54" fillId="0" borderId="163" xfId="3" applyFont="1" applyFill="1" applyBorder="1" applyAlignment="1" applyProtection="1">
      <alignment horizontal="center" vertical="center"/>
      <protection locked="0"/>
    </xf>
    <xf numFmtId="0" fontId="54" fillId="0" borderId="164" xfId="3" applyFont="1" applyFill="1" applyBorder="1" applyAlignment="1" applyProtection="1">
      <alignment horizontal="center" vertical="center"/>
      <protection locked="0"/>
    </xf>
    <xf numFmtId="0" fontId="56" fillId="13" borderId="107" xfId="3" applyFont="1" applyFill="1" applyBorder="1" applyAlignment="1" applyProtection="1">
      <alignment horizontal="center" vertical="center" wrapText="1"/>
      <protection locked="0"/>
    </xf>
    <xf numFmtId="0" fontId="56" fillId="13" borderId="7" xfId="3" applyFont="1" applyFill="1" applyBorder="1" applyAlignment="1" applyProtection="1">
      <alignment horizontal="center" vertical="center" wrapText="1"/>
      <protection locked="0"/>
    </xf>
    <xf numFmtId="0" fontId="56" fillId="13" borderId="108" xfId="3" applyFont="1" applyFill="1" applyBorder="1" applyAlignment="1" applyProtection="1">
      <alignment horizontal="center" vertical="center" wrapText="1"/>
      <protection locked="0"/>
    </xf>
    <xf numFmtId="0" fontId="56" fillId="13" borderId="109" xfId="3" applyFont="1" applyFill="1" applyBorder="1" applyAlignment="1" applyProtection="1">
      <alignment horizontal="center" vertical="center" wrapText="1"/>
      <protection locked="0"/>
    </xf>
    <xf numFmtId="0" fontId="56" fillId="13" borderId="75" xfId="3" applyFont="1" applyFill="1" applyBorder="1" applyAlignment="1" applyProtection="1">
      <alignment horizontal="center" vertical="center" wrapText="1"/>
      <protection locked="0"/>
    </xf>
    <xf numFmtId="0" fontId="56" fillId="13" borderId="110" xfId="3" applyFont="1" applyFill="1" applyBorder="1" applyAlignment="1" applyProtection="1">
      <alignment horizontal="center" vertical="center" wrapText="1"/>
      <protection locked="0"/>
    </xf>
    <xf numFmtId="0" fontId="56" fillId="13" borderId="111" xfId="3" applyFont="1" applyFill="1" applyBorder="1" applyAlignment="1" applyProtection="1">
      <alignment horizontal="center" vertical="center" wrapText="1"/>
      <protection locked="0"/>
    </xf>
    <xf numFmtId="0" fontId="56" fillId="13" borderId="112" xfId="3" applyFont="1" applyFill="1" applyBorder="1" applyAlignment="1" applyProtection="1">
      <alignment horizontal="center" vertical="center" wrapText="1"/>
      <protection locked="0"/>
    </xf>
    <xf numFmtId="0" fontId="56" fillId="13" borderId="24" xfId="3" applyFont="1" applyFill="1" applyBorder="1" applyAlignment="1" applyProtection="1">
      <alignment horizontal="center" vertical="center" wrapText="1"/>
      <protection locked="0"/>
    </xf>
    <xf numFmtId="0" fontId="56" fillId="13" borderId="25" xfId="3" applyFont="1" applyFill="1" applyBorder="1" applyAlignment="1" applyProtection="1">
      <alignment horizontal="center" vertical="center" wrapText="1"/>
      <protection locked="0"/>
    </xf>
    <xf numFmtId="0" fontId="56" fillId="13" borderId="36" xfId="3" applyFont="1" applyFill="1" applyBorder="1" applyAlignment="1" applyProtection="1">
      <alignment horizontal="center" vertical="center"/>
      <protection locked="0"/>
    </xf>
    <xf numFmtId="0" fontId="56" fillId="13" borderId="34" xfId="3" applyFont="1" applyFill="1" applyBorder="1" applyAlignment="1" applyProtection="1">
      <alignment horizontal="center" vertical="center"/>
      <protection locked="0"/>
    </xf>
    <xf numFmtId="0" fontId="56" fillId="13" borderId="35" xfId="3" applyFont="1" applyFill="1" applyBorder="1" applyAlignment="1" applyProtection="1">
      <alignment horizontal="center" vertical="center"/>
      <protection locked="0"/>
    </xf>
    <xf numFmtId="164" fontId="67" fillId="0" borderId="70" xfId="3" applyNumberFormat="1" applyFont="1" applyFill="1" applyBorder="1" applyAlignment="1" applyProtection="1">
      <alignment horizontal="center" vertical="center"/>
      <protection hidden="1"/>
    </xf>
    <xf numFmtId="164" fontId="67" fillId="0" borderId="113" xfId="3" applyNumberFormat="1" applyFont="1" applyFill="1" applyBorder="1" applyAlignment="1" applyProtection="1">
      <alignment horizontal="center" vertical="center"/>
      <protection hidden="1"/>
    </xf>
    <xf numFmtId="164" fontId="67" fillId="0" borderId="71" xfId="3" applyNumberFormat="1" applyFont="1" applyFill="1" applyBorder="1" applyAlignment="1" applyProtection="1">
      <alignment horizontal="center" vertical="center"/>
      <protection hidden="1"/>
    </xf>
    <xf numFmtId="1" fontId="85" fillId="13" borderId="28" xfId="3" applyNumberFormat="1" applyFont="1" applyFill="1" applyBorder="1" applyAlignment="1" applyProtection="1">
      <alignment horizontal="center" vertical="center"/>
      <protection locked="0"/>
    </xf>
    <xf numFmtId="1" fontId="85" fillId="13" borderId="114" xfId="3" applyNumberFormat="1" applyFont="1" applyFill="1" applyBorder="1" applyAlignment="1" applyProtection="1">
      <alignment horizontal="center" vertical="center"/>
      <protection locked="0"/>
    </xf>
    <xf numFmtId="1" fontId="85" fillId="13" borderId="26" xfId="3" applyNumberFormat="1" applyFont="1" applyFill="1" applyBorder="1" applyAlignment="1" applyProtection="1">
      <alignment horizontal="center" vertical="center"/>
      <protection locked="0"/>
    </xf>
    <xf numFmtId="1" fontId="85" fillId="13" borderId="25" xfId="3" applyNumberFormat="1" applyFont="1" applyFill="1" applyBorder="1" applyAlignment="1" applyProtection="1">
      <alignment horizontal="center" vertical="center"/>
      <protection locked="0"/>
    </xf>
    <xf numFmtId="164" fontId="67" fillId="13" borderId="70" xfId="3" applyNumberFormat="1" applyFont="1" applyFill="1" applyBorder="1" applyAlignment="1" applyProtection="1">
      <alignment horizontal="center" vertical="center"/>
      <protection hidden="1"/>
    </xf>
    <xf numFmtId="164" fontId="67" fillId="13" borderId="113" xfId="3" applyNumberFormat="1" applyFont="1" applyFill="1" applyBorder="1" applyAlignment="1" applyProtection="1">
      <alignment horizontal="center" vertical="center"/>
      <protection hidden="1"/>
    </xf>
    <xf numFmtId="164" fontId="67" fillId="13" borderId="71" xfId="3" applyNumberFormat="1" applyFont="1" applyFill="1" applyBorder="1" applyAlignment="1" applyProtection="1">
      <alignment horizontal="center" vertical="center"/>
      <protection hidden="1"/>
    </xf>
    <xf numFmtId="0" fontId="85" fillId="13" borderId="70" xfId="3" applyFont="1" applyFill="1" applyBorder="1" applyAlignment="1" applyProtection="1">
      <alignment horizontal="left" vertical="center"/>
      <protection locked="0"/>
    </xf>
    <xf numFmtId="0" fontId="85" fillId="13" borderId="71" xfId="3" applyFont="1" applyFill="1" applyBorder="1" applyAlignment="1" applyProtection="1">
      <alignment horizontal="left" vertical="center"/>
      <protection locked="0"/>
    </xf>
    <xf numFmtId="164" fontId="85" fillId="0" borderId="70" xfId="3" applyNumberFormat="1" applyFont="1" applyFill="1" applyBorder="1" applyAlignment="1" applyProtection="1">
      <alignment horizontal="center" vertical="center"/>
      <protection hidden="1"/>
    </xf>
    <xf numFmtId="164" fontId="85" fillId="0" borderId="113" xfId="3" applyNumberFormat="1" applyFont="1" applyFill="1" applyBorder="1" applyAlignment="1" applyProtection="1">
      <alignment horizontal="center" vertical="center"/>
      <protection hidden="1"/>
    </xf>
    <xf numFmtId="164" fontId="85" fillId="0" borderId="71" xfId="3" applyNumberFormat="1" applyFont="1" applyFill="1" applyBorder="1" applyAlignment="1" applyProtection="1">
      <alignment horizontal="center" vertical="center"/>
      <protection hidden="1"/>
    </xf>
    <xf numFmtId="0" fontId="85" fillId="13" borderId="28" xfId="3" applyFont="1" applyFill="1" applyBorder="1" applyAlignment="1" applyProtection="1">
      <alignment horizontal="left" vertical="center"/>
      <protection locked="0"/>
    </xf>
    <xf numFmtId="0" fontId="85" fillId="13" borderId="114" xfId="3" applyFont="1" applyFill="1" applyBorder="1" applyAlignment="1" applyProtection="1">
      <alignment horizontal="left" vertical="center"/>
      <protection locked="0"/>
    </xf>
    <xf numFmtId="164" fontId="85" fillId="13" borderId="28" xfId="3" applyNumberFormat="1" applyFont="1" applyFill="1" applyBorder="1" applyAlignment="1" applyProtection="1">
      <alignment horizontal="center" vertical="center"/>
      <protection locked="0"/>
    </xf>
    <xf numFmtId="164" fontId="85" fillId="13" borderId="27" xfId="3" applyNumberFormat="1" applyFont="1" applyFill="1" applyBorder="1" applyAlignment="1" applyProtection="1">
      <alignment horizontal="center" vertical="center"/>
      <protection locked="0"/>
    </xf>
    <xf numFmtId="164" fontId="85" fillId="13" borderId="114" xfId="3" applyNumberFormat="1" applyFont="1" applyFill="1" applyBorder="1" applyAlignment="1" applyProtection="1">
      <alignment horizontal="center" vertical="center"/>
      <protection locked="0"/>
    </xf>
    <xf numFmtId="164" fontId="67" fillId="13" borderId="28" xfId="3" applyNumberFormat="1" applyFont="1" applyFill="1" applyBorder="1" applyAlignment="1" applyProtection="1">
      <alignment horizontal="center" vertical="center"/>
      <protection locked="0"/>
    </xf>
    <xf numFmtId="164" fontId="67" fillId="13" borderId="27" xfId="3" applyNumberFormat="1" applyFont="1" applyFill="1" applyBorder="1" applyAlignment="1" applyProtection="1">
      <alignment horizontal="center" vertical="center"/>
      <protection locked="0"/>
    </xf>
    <xf numFmtId="164" fontId="67" fillId="13" borderId="114" xfId="3" applyNumberFormat="1" applyFont="1" applyFill="1" applyBorder="1" applyAlignment="1" applyProtection="1">
      <alignment horizontal="center" vertical="center"/>
      <protection locked="0"/>
    </xf>
    <xf numFmtId="164" fontId="67" fillId="13" borderId="70" xfId="3" applyNumberFormat="1" applyFont="1" applyFill="1" applyBorder="1" applyAlignment="1" applyProtection="1">
      <alignment horizontal="center" vertical="center"/>
      <protection locked="0"/>
    </xf>
    <xf numFmtId="164" fontId="67" fillId="13" borderId="113" xfId="3" applyNumberFormat="1" applyFont="1" applyFill="1" applyBorder="1" applyAlignment="1" applyProtection="1">
      <alignment horizontal="center" vertical="center"/>
      <protection locked="0"/>
    </xf>
    <xf numFmtId="164" fontId="67" fillId="13" borderId="71" xfId="3" applyNumberFormat="1" applyFont="1" applyFill="1" applyBorder="1" applyAlignment="1" applyProtection="1">
      <alignment horizontal="center" vertical="center"/>
      <protection locked="0"/>
    </xf>
    <xf numFmtId="0" fontId="83" fillId="0" borderId="0" xfId="3" applyFont="1" applyFill="1" applyBorder="1" applyAlignment="1" applyProtection="1">
      <alignment horizontal="center" vertical="center"/>
      <protection locked="0"/>
    </xf>
    <xf numFmtId="0" fontId="72" fillId="0" borderId="6" xfId="3" applyFont="1" applyFill="1" applyBorder="1" applyAlignment="1" applyProtection="1">
      <alignment horizontal="center" vertical="top" wrapText="1"/>
      <protection locked="0"/>
    </xf>
    <xf numFmtId="0" fontId="72" fillId="0" borderId="7" xfId="3" applyFont="1" applyFill="1" applyBorder="1" applyAlignment="1" applyProtection="1">
      <alignment horizontal="center" vertical="top" wrapText="1"/>
      <protection locked="0"/>
    </xf>
    <xf numFmtId="0" fontId="72" fillId="0" borderId="8" xfId="3" applyFont="1" applyFill="1" applyBorder="1" applyAlignment="1" applyProtection="1">
      <alignment horizontal="center" vertical="top" wrapText="1"/>
      <protection locked="0"/>
    </xf>
    <xf numFmtId="0" fontId="72" fillId="0" borderId="9" xfId="3" applyFont="1" applyFill="1" applyBorder="1" applyAlignment="1" applyProtection="1">
      <alignment horizontal="center" vertical="top" wrapText="1"/>
      <protection locked="0"/>
    </xf>
    <xf numFmtId="0" fontId="72" fillId="0" borderId="0" xfId="3" applyFont="1" applyFill="1" applyBorder="1" applyAlignment="1" applyProtection="1">
      <alignment horizontal="center" vertical="top" wrapText="1"/>
      <protection locked="0"/>
    </xf>
    <xf numFmtId="0" fontId="72" fillId="0" borderId="10" xfId="3" applyFont="1" applyFill="1" applyBorder="1" applyAlignment="1" applyProtection="1">
      <alignment horizontal="center" vertical="top" wrapText="1"/>
      <protection locked="0"/>
    </xf>
    <xf numFmtId="0" fontId="72" fillId="0" borderId="11" xfId="3" applyFont="1" applyFill="1" applyBorder="1" applyAlignment="1" applyProtection="1">
      <alignment horizontal="center" vertical="top" wrapText="1"/>
      <protection locked="0"/>
    </xf>
    <xf numFmtId="0" fontId="72" fillId="0" borderId="12" xfId="3" applyFont="1" applyFill="1" applyBorder="1" applyAlignment="1" applyProtection="1">
      <alignment horizontal="center" vertical="top" wrapText="1"/>
      <protection locked="0"/>
    </xf>
    <xf numFmtId="0" fontId="72" fillId="0" borderId="13" xfId="3" applyFont="1" applyFill="1" applyBorder="1" applyAlignment="1" applyProtection="1">
      <alignment horizontal="center" vertical="top" wrapText="1"/>
      <protection locked="0"/>
    </xf>
    <xf numFmtId="0" fontId="56" fillId="7" borderId="0" xfId="3" applyFont="1" applyFill="1" applyBorder="1" applyAlignment="1" applyProtection="1">
      <alignment horizontal="center" vertical="center"/>
      <protection locked="0"/>
    </xf>
    <xf numFmtId="0" fontId="56" fillId="7" borderId="0" xfId="3" applyFont="1" applyFill="1" applyBorder="1" applyAlignment="1" applyProtection="1">
      <protection locked="0"/>
    </xf>
    <xf numFmtId="0" fontId="82" fillId="13" borderId="1" xfId="3" applyFont="1" applyFill="1" applyBorder="1" applyAlignment="1" applyProtection="1">
      <alignment horizontal="left"/>
      <protection locked="0"/>
    </xf>
    <xf numFmtId="0" fontId="56" fillId="13" borderId="61" xfId="3" applyFont="1" applyFill="1" applyBorder="1" applyAlignment="1" applyProtection="1">
      <alignment horizontal="left" vertical="center"/>
      <protection locked="0"/>
    </xf>
    <xf numFmtId="0" fontId="56" fillId="13" borderId="59" xfId="3" applyFont="1" applyFill="1" applyBorder="1" applyAlignment="1" applyProtection="1">
      <alignment horizontal="left" vertical="center"/>
      <protection locked="0"/>
    </xf>
    <xf numFmtId="0" fontId="56" fillId="13" borderId="48" xfId="3" applyFont="1" applyFill="1" applyBorder="1" applyAlignment="1" applyProtection="1">
      <alignment horizontal="left" vertical="center"/>
      <protection locked="0"/>
    </xf>
    <xf numFmtId="166" fontId="59" fillId="13" borderId="58" xfId="3" applyNumberFormat="1" applyFont="1" applyFill="1" applyBorder="1" applyAlignment="1" applyProtection="1">
      <alignment horizontal="center" vertical="center"/>
      <protection locked="0"/>
    </xf>
    <xf numFmtId="166" fontId="59" fillId="13" borderId="59" xfId="3" applyNumberFormat="1" applyFont="1" applyFill="1" applyBorder="1" applyAlignment="1" applyProtection="1">
      <alignment horizontal="center" vertical="center"/>
      <protection locked="0"/>
    </xf>
    <xf numFmtId="166" fontId="59" fillId="13" borderId="60" xfId="3" applyNumberFormat="1" applyFont="1" applyFill="1" applyBorder="1" applyAlignment="1" applyProtection="1">
      <alignment horizontal="center" vertical="center"/>
      <protection locked="0"/>
    </xf>
    <xf numFmtId="0" fontId="82" fillId="13" borderId="2" xfId="3" applyFont="1" applyFill="1" applyBorder="1" applyAlignment="1" applyProtection="1">
      <alignment horizontal="left"/>
      <protection locked="0"/>
    </xf>
    <xf numFmtId="0" fontId="67" fillId="13" borderId="138" xfId="3" applyFont="1" applyFill="1" applyBorder="1" applyAlignment="1" applyProtection="1">
      <alignment horizontal="center" vertical="center" wrapText="1"/>
      <protection locked="0"/>
    </xf>
    <xf numFmtId="0" fontId="67" fillId="13" borderId="1" xfId="3" applyFont="1" applyFill="1" applyBorder="1" applyAlignment="1" applyProtection="1">
      <alignment horizontal="center" vertical="center" wrapText="1"/>
      <protection locked="0"/>
    </xf>
    <xf numFmtId="0" fontId="67" fillId="13" borderId="139" xfId="3" applyFont="1" applyFill="1" applyBorder="1" applyAlignment="1" applyProtection="1">
      <alignment horizontal="center" vertical="center" wrapText="1"/>
      <protection locked="0"/>
    </xf>
    <xf numFmtId="0" fontId="56" fillId="13" borderId="127" xfId="3" applyFont="1" applyFill="1" applyBorder="1" applyAlignment="1" applyProtection="1">
      <alignment horizontal="center" vertical="center"/>
      <protection locked="0"/>
    </xf>
    <xf numFmtId="0" fontId="56" fillId="13" borderId="128" xfId="3" quotePrefix="1" applyFont="1" applyFill="1" applyBorder="1" applyAlignment="1" applyProtection="1">
      <alignment horizontal="center" vertical="center"/>
      <protection locked="0"/>
    </xf>
    <xf numFmtId="0" fontId="56" fillId="13" borderId="129" xfId="3" quotePrefix="1" applyFont="1" applyFill="1" applyBorder="1" applyAlignment="1" applyProtection="1">
      <alignment horizontal="center" vertical="center"/>
      <protection locked="0"/>
    </xf>
    <xf numFmtId="0" fontId="56" fillId="13" borderId="130" xfId="3" quotePrefix="1" applyFont="1" applyFill="1" applyBorder="1" applyAlignment="1" applyProtection="1">
      <alignment horizontal="center" vertical="center"/>
      <protection locked="0"/>
    </xf>
    <xf numFmtId="0" fontId="56" fillId="13" borderId="131" xfId="3" quotePrefix="1" applyFont="1" applyFill="1" applyBorder="1" applyAlignment="1" applyProtection="1">
      <alignment horizontal="center" vertical="center"/>
      <protection locked="0"/>
    </xf>
    <xf numFmtId="0" fontId="56" fillId="13" borderId="119" xfId="3" quotePrefix="1" applyFont="1" applyFill="1" applyBorder="1" applyAlignment="1" applyProtection="1">
      <alignment horizontal="center" vertical="center"/>
      <protection locked="0"/>
    </xf>
    <xf numFmtId="0" fontId="56" fillId="13" borderId="132" xfId="3" quotePrefix="1" applyFont="1" applyFill="1" applyBorder="1" applyAlignment="1" applyProtection="1">
      <alignment horizontal="center" vertical="center"/>
      <protection locked="0"/>
    </xf>
    <xf numFmtId="0" fontId="56" fillId="13" borderId="26" xfId="3" applyFont="1" applyFill="1" applyBorder="1" applyAlignment="1" applyProtection="1">
      <alignment horizontal="center" vertical="center" wrapText="1"/>
      <protection locked="0"/>
    </xf>
    <xf numFmtId="0" fontId="56" fillId="13" borderId="8" xfId="3" applyFont="1" applyFill="1" applyBorder="1" applyAlignment="1" applyProtection="1">
      <alignment horizontal="center" vertical="center" wrapText="1"/>
      <protection locked="0"/>
    </xf>
    <xf numFmtId="0" fontId="56" fillId="13" borderId="57" xfId="3" applyFont="1" applyFill="1" applyBorder="1" applyAlignment="1" applyProtection="1">
      <alignment horizontal="center" vertical="center" wrapText="1"/>
      <protection locked="0"/>
    </xf>
    <xf numFmtId="164" fontId="56" fillId="13" borderId="70" xfId="3" applyNumberFormat="1" applyFont="1" applyFill="1" applyBorder="1" applyAlignment="1" applyProtection="1">
      <alignment horizontal="center" vertical="center"/>
      <protection locked="0"/>
    </xf>
    <xf numFmtId="164" fontId="56" fillId="13" borderId="113" xfId="3" applyNumberFormat="1" applyFont="1" applyFill="1" applyBorder="1" applyAlignment="1" applyProtection="1">
      <alignment horizontal="center" vertical="center"/>
      <protection locked="0"/>
    </xf>
    <xf numFmtId="164" fontId="56" fillId="13" borderId="71" xfId="3" applyNumberFormat="1" applyFont="1" applyFill="1" applyBorder="1" applyAlignment="1" applyProtection="1">
      <alignment horizontal="center" vertical="center"/>
      <protection locked="0"/>
    </xf>
    <xf numFmtId="0" fontId="56" fillId="13" borderId="70" xfId="3" applyFont="1" applyFill="1" applyBorder="1" applyAlignment="1" applyProtection="1">
      <alignment horizontal="center" vertical="center"/>
      <protection locked="0"/>
    </xf>
    <xf numFmtId="0" fontId="56" fillId="13" borderId="113" xfId="3" applyFont="1" applyFill="1" applyBorder="1" applyAlignment="1" applyProtection="1">
      <alignment horizontal="center" vertical="center"/>
      <protection locked="0"/>
    </xf>
    <xf numFmtId="0" fontId="56" fillId="13" borderId="71" xfId="3" applyFont="1" applyFill="1" applyBorder="1" applyAlignment="1" applyProtection="1">
      <alignment horizontal="center" vertical="center"/>
      <protection locked="0"/>
    </xf>
    <xf numFmtId="0" fontId="91" fillId="16" borderId="144" xfId="3" applyFont="1" applyFill="1" applyBorder="1" applyAlignment="1" applyProtection="1">
      <alignment horizontal="center" vertical="center"/>
      <protection locked="0"/>
    </xf>
    <xf numFmtId="0" fontId="91" fillId="16" borderId="145" xfId="3" applyFont="1" applyFill="1" applyBorder="1" applyAlignment="1" applyProtection="1">
      <alignment horizontal="center" vertical="center"/>
      <protection locked="0"/>
    </xf>
    <xf numFmtId="0" fontId="91" fillId="16" borderId="141" xfId="3" applyFont="1" applyFill="1" applyBorder="1" applyAlignment="1" applyProtection="1">
      <alignment horizontal="left" vertical="center"/>
      <protection locked="0"/>
    </xf>
    <xf numFmtId="0" fontId="91" fillId="16" borderId="142" xfId="3" applyFont="1" applyFill="1" applyBorder="1" applyAlignment="1" applyProtection="1">
      <alignment horizontal="left" vertical="center"/>
      <protection locked="0"/>
    </xf>
    <xf numFmtId="0" fontId="91" fillId="16" borderId="143" xfId="3" applyFont="1" applyFill="1" applyBorder="1" applyAlignment="1" applyProtection="1">
      <alignment horizontal="left" vertical="center"/>
      <protection locked="0"/>
    </xf>
    <xf numFmtId="0" fontId="91" fillId="16" borderId="144" xfId="3" applyFont="1" applyFill="1" applyBorder="1" applyAlignment="1" applyProtection="1">
      <alignment horizontal="left" vertical="center"/>
      <protection locked="0"/>
    </xf>
    <xf numFmtId="0" fontId="91" fillId="16" borderId="142" xfId="3" applyFont="1" applyFill="1" applyBorder="1" applyAlignment="1" applyProtection="1">
      <alignment horizontal="center" vertical="center"/>
      <protection locked="0"/>
    </xf>
    <xf numFmtId="0" fontId="91" fillId="16" borderId="143" xfId="3" applyFont="1" applyFill="1" applyBorder="1" applyAlignment="1" applyProtection="1">
      <alignment horizontal="center" vertical="center"/>
      <protection locked="0"/>
    </xf>
    <xf numFmtId="0" fontId="91" fillId="16" borderId="146" xfId="3" applyFont="1" applyFill="1" applyBorder="1" applyAlignment="1" applyProtection="1">
      <alignment horizontal="center" vertical="center"/>
      <protection locked="0"/>
    </xf>
    <xf numFmtId="0" fontId="61" fillId="0" borderId="38" xfId="3" applyFont="1" applyFill="1" applyBorder="1" applyAlignment="1" applyProtection="1">
      <alignment horizontal="left" vertical="center"/>
      <protection locked="0"/>
    </xf>
    <xf numFmtId="0" fontId="61" fillId="0" borderId="24" xfId="3" applyFont="1" applyFill="1" applyBorder="1" applyAlignment="1" applyProtection="1">
      <alignment horizontal="left" vertical="center"/>
      <protection locked="0"/>
    </xf>
    <xf numFmtId="0" fontId="61" fillId="0" borderId="57" xfId="3" applyFont="1" applyFill="1" applyBorder="1" applyAlignment="1" applyProtection="1">
      <alignment horizontal="left" vertical="center"/>
      <protection locked="0"/>
    </xf>
    <xf numFmtId="0" fontId="61" fillId="16" borderId="125" xfId="3" applyFont="1" applyFill="1" applyBorder="1" applyAlignment="1" applyProtection="1">
      <alignment horizontal="left" vertical="center" wrapText="1"/>
      <protection locked="0"/>
    </xf>
    <xf numFmtId="0" fontId="61" fillId="16" borderId="75" xfId="3" applyFont="1" applyFill="1" applyBorder="1" applyAlignment="1" applyProtection="1">
      <alignment horizontal="left" vertical="center" wrapText="1"/>
      <protection locked="0"/>
    </xf>
    <xf numFmtId="0" fontId="61" fillId="16" borderId="149" xfId="3" applyFont="1" applyFill="1" applyBorder="1" applyAlignment="1" applyProtection="1">
      <alignment horizontal="left" vertical="center" wrapText="1"/>
      <protection locked="0"/>
    </xf>
    <xf numFmtId="0" fontId="61" fillId="16" borderId="150" xfId="3" applyFont="1" applyFill="1" applyBorder="1" applyAlignment="1" applyProtection="1">
      <alignment horizontal="center" vertical="center"/>
      <protection locked="0"/>
    </xf>
    <xf numFmtId="0" fontId="61" fillId="16" borderId="149" xfId="3" applyFont="1" applyFill="1" applyBorder="1" applyAlignment="1" applyProtection="1">
      <alignment horizontal="center" vertical="center"/>
      <protection locked="0"/>
    </xf>
    <xf numFmtId="0" fontId="61" fillId="16" borderId="150" xfId="3" applyFont="1" applyFill="1" applyBorder="1" applyAlignment="1" applyProtection="1">
      <alignment horizontal="left" vertical="center"/>
      <protection locked="0"/>
    </xf>
    <xf numFmtId="0" fontId="61" fillId="16" borderId="75" xfId="3" applyFont="1" applyFill="1" applyBorder="1" applyAlignment="1" applyProtection="1">
      <alignment horizontal="left" vertical="center"/>
      <protection locked="0"/>
    </xf>
    <xf numFmtId="0" fontId="61" fillId="16" borderId="149" xfId="3" applyFont="1" applyFill="1" applyBorder="1" applyAlignment="1" applyProtection="1">
      <alignment horizontal="left" vertical="center"/>
      <protection locked="0"/>
    </xf>
    <xf numFmtId="0" fontId="61" fillId="16" borderId="148" xfId="3" applyFont="1" applyFill="1" applyBorder="1" applyAlignment="1" applyProtection="1">
      <alignment horizontal="center" vertical="center"/>
      <protection locked="0"/>
    </xf>
    <xf numFmtId="0" fontId="91" fillId="16" borderId="150" xfId="3" applyFont="1" applyFill="1" applyBorder="1" applyAlignment="1" applyProtection="1">
      <alignment horizontal="left" vertical="center"/>
      <protection locked="0"/>
    </xf>
    <xf numFmtId="0" fontId="91" fillId="16" borderId="75" xfId="3" applyFont="1" applyFill="1" applyBorder="1" applyAlignment="1" applyProtection="1">
      <alignment horizontal="left" vertical="center"/>
      <protection locked="0"/>
    </xf>
    <xf numFmtId="0" fontId="91" fillId="16" borderId="149" xfId="3" applyFont="1" applyFill="1" applyBorder="1" applyAlignment="1" applyProtection="1">
      <alignment horizontal="left" vertical="center"/>
      <protection locked="0"/>
    </xf>
    <xf numFmtId="0" fontId="61" fillId="16" borderId="75" xfId="3" applyFont="1" applyFill="1" applyBorder="1" applyAlignment="1" applyProtection="1">
      <alignment horizontal="center" vertical="center"/>
      <protection locked="0"/>
    </xf>
    <xf numFmtId="0" fontId="61" fillId="16" borderId="76" xfId="3" applyFont="1" applyFill="1" applyBorder="1" applyAlignment="1" applyProtection="1">
      <alignment horizontal="center" vertical="center"/>
      <protection locked="0"/>
    </xf>
    <xf numFmtId="0" fontId="54" fillId="0" borderId="151" xfId="3" applyFont="1" applyFill="1" applyBorder="1" applyAlignment="1" applyProtection="1">
      <alignment horizontal="center" vertical="center"/>
      <protection locked="0"/>
    </xf>
    <xf numFmtId="0" fontId="54" fillId="0" borderId="100" xfId="3" applyFont="1" applyFill="1" applyBorder="1" applyAlignment="1" applyProtection="1">
      <alignment horizontal="center" vertical="center"/>
      <protection locked="0"/>
    </xf>
    <xf numFmtId="0" fontId="54" fillId="0" borderId="90" xfId="3" applyFont="1" applyFill="1" applyBorder="1" applyAlignment="1" applyProtection="1">
      <alignment horizontal="center" vertical="center"/>
      <protection locked="0"/>
    </xf>
    <xf numFmtId="0" fontId="97" fillId="0" borderId="90" xfId="3" applyFont="1" applyFill="1" applyBorder="1" applyAlignment="1" applyProtection="1">
      <alignment horizontal="center" vertical="center" wrapText="1"/>
      <protection locked="0"/>
    </xf>
    <xf numFmtId="0" fontId="97" fillId="0" borderId="91" xfId="3" applyFont="1" applyFill="1" applyBorder="1" applyAlignment="1" applyProtection="1">
      <alignment horizontal="center" vertical="center" wrapText="1"/>
      <protection locked="0"/>
    </xf>
    <xf numFmtId="0" fontId="97" fillId="0" borderId="102" xfId="3" applyFont="1" applyFill="1" applyBorder="1" applyAlignment="1" applyProtection="1">
      <alignment horizontal="center" vertical="center" wrapText="1"/>
      <protection locked="0"/>
    </xf>
    <xf numFmtId="0" fontId="58" fillId="0" borderId="159" xfId="3" applyFont="1" applyFill="1" applyBorder="1" applyAlignment="1" applyProtection="1">
      <alignment horizontal="center" vertical="center"/>
      <protection locked="0"/>
    </xf>
    <xf numFmtId="0" fontId="58" fillId="0" borderId="162" xfId="3" applyFont="1" applyFill="1" applyBorder="1" applyAlignment="1" applyProtection="1">
      <alignment horizontal="center" vertical="center"/>
      <protection locked="0"/>
    </xf>
    <xf numFmtId="0" fontId="54" fillId="0" borderId="102" xfId="3" applyFont="1" applyFill="1" applyBorder="1" applyAlignment="1" applyProtection="1">
      <alignment horizontal="center" vertical="center" wrapText="1"/>
      <protection locked="0"/>
    </xf>
    <xf numFmtId="0" fontId="58" fillId="0" borderId="161" xfId="3" applyFont="1" applyFill="1" applyBorder="1" applyAlignment="1" applyProtection="1">
      <alignment horizontal="center" vertical="center"/>
      <protection locked="0"/>
    </xf>
    <xf numFmtId="0" fontId="54" fillId="0" borderId="69" xfId="3" applyFont="1" applyFill="1" applyBorder="1" applyAlignment="1" applyProtection="1">
      <alignment horizontal="center" vertical="center"/>
      <protection locked="0"/>
    </xf>
    <xf numFmtId="0" fontId="54" fillId="0" borderId="78" xfId="3" applyFont="1" applyFill="1" applyBorder="1" applyAlignment="1" applyProtection="1">
      <alignment horizontal="center" vertical="center"/>
      <protection locked="0"/>
    </xf>
    <xf numFmtId="0" fontId="54" fillId="0" borderId="153" xfId="3" applyFont="1" applyFill="1" applyBorder="1" applyAlignment="1" applyProtection="1">
      <alignment horizontal="center" vertical="center"/>
      <protection locked="0"/>
    </xf>
    <xf numFmtId="0" fontId="54" fillId="0" borderId="38" xfId="3" applyFont="1" applyFill="1" applyBorder="1" applyAlignment="1" applyProtection="1">
      <alignment horizontal="center" vertical="center"/>
      <protection locked="0"/>
    </xf>
    <xf numFmtId="0" fontId="54" fillId="0" borderId="24" xfId="3" applyFont="1" applyFill="1" applyBorder="1" applyAlignment="1" applyProtection="1">
      <alignment horizontal="center" vertical="center"/>
      <protection locked="0"/>
    </xf>
    <xf numFmtId="0" fontId="54" fillId="0" borderId="154" xfId="3" applyFont="1" applyFill="1" applyBorder="1" applyAlignment="1" applyProtection="1">
      <alignment horizontal="center" vertical="center"/>
      <protection locked="0"/>
    </xf>
    <xf numFmtId="0" fontId="54" fillId="0" borderId="155" xfId="3" applyFont="1" applyFill="1" applyBorder="1" applyAlignment="1" applyProtection="1">
      <alignment horizontal="center" vertical="center"/>
      <protection locked="0"/>
    </xf>
    <xf numFmtId="0" fontId="54" fillId="0" borderId="112" xfId="3" applyFont="1" applyFill="1" applyBorder="1" applyAlignment="1" applyProtection="1">
      <alignment horizontal="center" vertical="center"/>
      <protection locked="0"/>
    </xf>
    <xf numFmtId="0" fontId="54" fillId="0" borderId="158" xfId="3" applyFont="1" applyFill="1" applyBorder="1" applyAlignment="1" applyProtection="1">
      <alignment horizontal="center" vertical="center"/>
      <protection locked="0"/>
    </xf>
    <xf numFmtId="0" fontId="54" fillId="0" borderId="102" xfId="3" applyFont="1" applyFill="1" applyBorder="1" applyAlignment="1" applyProtection="1">
      <alignment horizontal="center" vertical="center"/>
      <protection locked="0"/>
    </xf>
    <xf numFmtId="0" fontId="54" fillId="0" borderId="152" xfId="3" applyFont="1" applyFill="1" applyBorder="1" applyAlignment="1" applyProtection="1">
      <alignment horizontal="center" vertical="center" wrapText="1"/>
      <protection locked="0"/>
    </xf>
    <xf numFmtId="0" fontId="54" fillId="0" borderId="100" xfId="3" applyFont="1" applyFill="1" applyBorder="1" applyAlignment="1" applyProtection="1">
      <alignment horizontal="center" vertical="center" wrapText="1"/>
      <protection locked="0"/>
    </xf>
    <xf numFmtId="0" fontId="54" fillId="0" borderId="161" xfId="3" applyFont="1" applyFill="1" applyBorder="1" applyAlignment="1" applyProtection="1">
      <alignment horizontal="center" vertical="center"/>
      <protection locked="0"/>
    </xf>
    <xf numFmtId="0" fontId="58" fillId="0" borderId="185" xfId="3" applyFont="1" applyFill="1" applyBorder="1" applyAlignment="1" applyProtection="1">
      <alignment horizontal="center" vertical="center"/>
      <protection locked="0"/>
    </xf>
    <xf numFmtId="0" fontId="58" fillId="0" borderId="73" xfId="3" applyFont="1" applyFill="1" applyBorder="1" applyAlignment="1" applyProtection="1">
      <alignment horizontal="center" vertical="center"/>
      <protection locked="0"/>
    </xf>
    <xf numFmtId="0" fontId="58" fillId="0" borderId="101" xfId="3" applyFont="1" applyFill="1" applyBorder="1" applyAlignment="1" applyProtection="1">
      <alignment horizontal="center" vertical="center"/>
      <protection locked="0"/>
    </xf>
    <xf numFmtId="0" fontId="58" fillId="0" borderId="93" xfId="3" applyFont="1" applyFill="1" applyBorder="1" applyAlignment="1" applyProtection="1">
      <alignment horizontal="center" vertical="center"/>
      <protection locked="0"/>
    </xf>
    <xf numFmtId="0" fontId="54" fillId="0" borderId="22" xfId="3" applyFont="1" applyFill="1" applyBorder="1" applyAlignment="1" applyProtection="1">
      <alignment horizontal="center" vertical="center"/>
      <protection locked="0"/>
    </xf>
    <xf numFmtId="0" fontId="54" fillId="0" borderId="0" xfId="3" applyFont="1" applyFill="1" applyBorder="1" applyAlignment="1" applyProtection="1">
      <alignment horizontal="center" vertical="center"/>
      <protection locked="0"/>
    </xf>
    <xf numFmtId="0" fontId="54" fillId="0" borderId="20" xfId="3" applyFont="1" applyFill="1" applyBorder="1" applyAlignment="1" applyProtection="1">
      <alignment horizontal="center" vertical="center"/>
      <protection locked="0"/>
    </xf>
    <xf numFmtId="0" fontId="54" fillId="0" borderId="26" xfId="3" applyFont="1" applyFill="1" applyBorder="1" applyAlignment="1" applyProtection="1">
      <alignment horizontal="center" vertical="center"/>
      <protection locked="0"/>
    </xf>
    <xf numFmtId="0" fontId="54" fillId="0" borderId="25" xfId="3" applyFont="1" applyFill="1" applyBorder="1" applyAlignment="1" applyProtection="1">
      <alignment horizontal="center" vertical="center"/>
      <protection locked="0"/>
    </xf>
    <xf numFmtId="0" fontId="58" fillId="0" borderId="112" xfId="3" applyFont="1" applyFill="1" applyBorder="1" applyAlignment="1" applyProtection="1">
      <alignment horizontal="center" vertical="center"/>
      <protection locked="0"/>
    </xf>
    <xf numFmtId="0" fontId="58" fillId="0" borderId="24" xfId="3" applyFont="1" applyFill="1" applyBorder="1" applyAlignment="1" applyProtection="1">
      <alignment horizontal="center" vertical="center"/>
      <protection locked="0"/>
    </xf>
    <xf numFmtId="0" fontId="58" fillId="0" borderId="154" xfId="3" applyFont="1" applyFill="1" applyBorder="1" applyAlignment="1" applyProtection="1">
      <alignment horizontal="center" vertical="center"/>
      <protection locked="0"/>
    </xf>
    <xf numFmtId="1" fontId="54" fillId="0" borderId="155" xfId="3" applyNumberFormat="1" applyFont="1" applyFill="1" applyBorder="1" applyAlignment="1" applyProtection="1">
      <alignment horizontal="center" vertical="center"/>
      <protection locked="0"/>
    </xf>
    <xf numFmtId="1" fontId="54" fillId="0" borderId="78" xfId="3" applyNumberFormat="1" applyFont="1" applyFill="1" applyBorder="1" applyAlignment="1" applyProtection="1">
      <alignment horizontal="center" vertical="center"/>
      <protection locked="0"/>
    </xf>
    <xf numFmtId="1" fontId="54" fillId="0" borderId="112" xfId="3" applyNumberFormat="1" applyFont="1" applyFill="1" applyBorder="1" applyAlignment="1" applyProtection="1">
      <alignment horizontal="center" vertical="center"/>
      <protection locked="0"/>
    </xf>
    <xf numFmtId="1" fontId="54" fillId="0" borderId="24" xfId="3" applyNumberFormat="1" applyFont="1" applyFill="1" applyBorder="1" applyAlignment="1" applyProtection="1">
      <alignment horizontal="center" vertical="center"/>
      <protection locked="0"/>
    </xf>
    <xf numFmtId="0" fontId="54" fillId="0" borderId="157" xfId="3" applyFont="1" applyFill="1" applyBorder="1" applyAlignment="1" applyProtection="1">
      <alignment horizontal="center" vertical="center"/>
      <protection locked="0"/>
    </xf>
    <xf numFmtId="0" fontId="54" fillId="0" borderId="156" xfId="3" applyFont="1" applyFill="1" applyBorder="1" applyAlignment="1" applyProtection="1">
      <alignment horizontal="center" vertical="center"/>
      <protection locked="0"/>
    </xf>
    <xf numFmtId="1" fontId="54" fillId="0" borderId="163" xfId="3" applyNumberFormat="1" applyFont="1" applyFill="1" applyBorder="1" applyAlignment="1" applyProtection="1">
      <alignment horizontal="center" vertical="center"/>
      <protection locked="0"/>
    </xf>
    <xf numFmtId="1" fontId="54" fillId="0" borderId="160" xfId="3" applyNumberFormat="1" applyFont="1" applyFill="1" applyBorder="1" applyAlignment="1" applyProtection="1">
      <alignment horizontal="center" vertical="center"/>
      <protection locked="0"/>
    </xf>
    <xf numFmtId="1" fontId="54" fillId="0" borderId="164" xfId="3" applyNumberFormat="1" applyFont="1" applyFill="1" applyBorder="1" applyAlignment="1" applyProtection="1">
      <alignment horizontal="center" vertical="center"/>
      <protection locked="0"/>
    </xf>
    <xf numFmtId="1" fontId="54" fillId="0" borderId="136" xfId="3" applyNumberFormat="1" applyFont="1" applyFill="1" applyBorder="1" applyAlignment="1" applyProtection="1">
      <alignment horizontal="center" vertical="center"/>
      <protection locked="0"/>
    </xf>
    <xf numFmtId="1" fontId="54" fillId="0" borderId="2" xfId="3" applyNumberFormat="1" applyFont="1" applyFill="1" applyBorder="1" applyAlignment="1" applyProtection="1">
      <alignment horizontal="center" vertical="center"/>
      <protection locked="0"/>
    </xf>
    <xf numFmtId="1" fontId="54" fillId="0" borderId="17" xfId="3" applyNumberFormat="1" applyFont="1" applyFill="1" applyBorder="1" applyAlignment="1" applyProtection="1">
      <alignment horizontal="center" vertical="center"/>
      <protection locked="0"/>
    </xf>
    <xf numFmtId="0" fontId="54" fillId="0" borderId="95" xfId="3" applyFont="1" applyFill="1" applyBorder="1" applyAlignment="1" applyProtection="1">
      <alignment horizontal="left" vertical="top"/>
      <protection locked="0"/>
    </xf>
    <xf numFmtId="0" fontId="54" fillId="0" borderId="96" xfId="3" applyFont="1" applyFill="1" applyBorder="1" applyAlignment="1" applyProtection="1">
      <alignment horizontal="left" vertical="top"/>
      <protection locked="0"/>
    </xf>
    <xf numFmtId="0" fontId="54" fillId="0" borderId="97" xfId="3" applyFont="1" applyFill="1" applyBorder="1" applyAlignment="1" applyProtection="1">
      <alignment horizontal="left" vertical="top"/>
      <protection locked="0"/>
    </xf>
    <xf numFmtId="0" fontId="54" fillId="0" borderId="9" xfId="3" applyFont="1" applyFill="1" applyBorder="1" applyAlignment="1" applyProtection="1">
      <alignment horizontal="left" vertical="top"/>
      <protection locked="0"/>
    </xf>
    <xf numFmtId="0" fontId="54" fillId="0" borderId="0" xfId="3" applyFont="1" applyFill="1" applyBorder="1" applyAlignment="1" applyProtection="1">
      <alignment horizontal="left" vertical="top"/>
      <protection locked="0"/>
    </xf>
    <xf numFmtId="0" fontId="54" fillId="0" borderId="10" xfId="3" applyFont="1" applyFill="1" applyBorder="1" applyAlignment="1" applyProtection="1">
      <alignment horizontal="left" vertical="top"/>
      <protection locked="0"/>
    </xf>
    <xf numFmtId="0" fontId="54" fillId="0" borderId="11" xfId="3" applyFont="1" applyFill="1" applyBorder="1" applyAlignment="1" applyProtection="1">
      <alignment horizontal="left" vertical="top"/>
      <protection locked="0"/>
    </xf>
    <xf numFmtId="0" fontId="54" fillId="0" borderId="12" xfId="3" applyFont="1" applyFill="1" applyBorder="1" applyAlignment="1" applyProtection="1">
      <alignment horizontal="left" vertical="top"/>
      <protection locked="0"/>
    </xf>
    <xf numFmtId="0" fontId="54" fillId="0" borderId="13" xfId="3" applyFont="1" applyFill="1" applyBorder="1" applyAlignment="1" applyProtection="1">
      <alignment horizontal="left" vertical="top"/>
      <protection locked="0"/>
    </xf>
    <xf numFmtId="0" fontId="54" fillId="0" borderId="91" xfId="3" applyFont="1" applyFill="1" applyBorder="1" applyAlignment="1" applyProtection="1">
      <alignment horizontal="left" vertical="center"/>
      <protection locked="0"/>
    </xf>
    <xf numFmtId="0" fontId="54" fillId="0" borderId="99" xfId="3" applyFont="1" applyFill="1" applyBorder="1" applyAlignment="1" applyProtection="1">
      <alignment horizontal="left" vertical="center"/>
      <protection locked="0"/>
    </xf>
    <xf numFmtId="164" fontId="54" fillId="0" borderId="93" xfId="3" applyNumberFormat="1" applyFont="1" applyFill="1" applyBorder="1" applyAlignment="1" applyProtection="1">
      <alignment horizontal="left" vertical="center"/>
      <protection locked="0"/>
    </xf>
    <xf numFmtId="164" fontId="54" fillId="0" borderId="73" xfId="3" applyNumberFormat="1" applyFont="1" applyFill="1" applyBorder="1" applyAlignment="1" applyProtection="1">
      <alignment horizontal="left" vertical="center"/>
      <protection locked="0"/>
    </xf>
    <xf numFmtId="164" fontId="54" fillId="0" borderId="74" xfId="3" applyNumberFormat="1" applyFont="1" applyFill="1" applyBorder="1" applyAlignment="1" applyProtection="1">
      <alignment horizontal="left" vertical="center"/>
      <protection locked="0"/>
    </xf>
    <xf numFmtId="164" fontId="54" fillId="0" borderId="73" xfId="3" applyNumberFormat="1" applyFont="1" applyFill="1" applyBorder="1" applyAlignment="1" applyProtection="1">
      <alignment horizontal="center" vertical="center"/>
      <protection locked="0"/>
    </xf>
    <xf numFmtId="164" fontId="54" fillId="0" borderId="103" xfId="3" applyNumberFormat="1" applyFont="1" applyFill="1" applyBorder="1" applyAlignment="1" applyProtection="1">
      <alignment horizontal="center" vertical="center"/>
      <protection locked="0"/>
    </xf>
    <xf numFmtId="164" fontId="54" fillId="0" borderId="98" xfId="3" applyNumberFormat="1" applyFont="1" applyFill="1" applyBorder="1" applyAlignment="1" applyProtection="1">
      <alignment horizontal="center" vertical="center"/>
      <protection locked="0"/>
    </xf>
    <xf numFmtId="164" fontId="54" fillId="0" borderId="91" xfId="3" applyNumberFormat="1" applyFont="1" applyFill="1" applyBorder="1" applyAlignment="1" applyProtection="1">
      <alignment horizontal="center" vertical="center"/>
      <protection locked="0"/>
    </xf>
    <xf numFmtId="164" fontId="54" fillId="0" borderId="102" xfId="3" applyNumberFormat="1" applyFont="1" applyFill="1" applyBorder="1" applyAlignment="1" applyProtection="1">
      <alignment horizontal="center" vertical="center"/>
      <protection locked="0"/>
    </xf>
    <xf numFmtId="164" fontId="54" fillId="0" borderId="89" xfId="3" applyNumberFormat="1" applyFont="1" applyFill="1" applyBorder="1" applyAlignment="1" applyProtection="1">
      <alignment horizontal="center" vertical="center"/>
      <protection locked="0"/>
    </xf>
    <xf numFmtId="164" fontId="54" fillId="0" borderId="74" xfId="3" applyNumberFormat="1" applyFont="1" applyFill="1" applyBorder="1" applyAlignment="1" applyProtection="1">
      <alignment horizontal="center" vertical="center"/>
      <protection locked="0"/>
    </xf>
    <xf numFmtId="164" fontId="54" fillId="0" borderId="152" xfId="3" applyNumberFormat="1" applyFont="1" applyFill="1" applyBorder="1" applyAlignment="1" applyProtection="1">
      <alignment horizontal="left" vertical="center"/>
      <protection locked="0"/>
    </xf>
    <xf numFmtId="164" fontId="54" fillId="0" borderId="91" xfId="3" applyNumberFormat="1" applyFont="1" applyFill="1" applyBorder="1" applyAlignment="1" applyProtection="1">
      <alignment horizontal="left" vertical="center"/>
      <protection locked="0"/>
    </xf>
    <xf numFmtId="164" fontId="54" fillId="0" borderId="99" xfId="3" applyNumberFormat="1" applyFont="1" applyFill="1" applyBorder="1" applyAlignment="1" applyProtection="1">
      <alignment horizontal="left" vertical="center"/>
      <protection locked="0"/>
    </xf>
    <xf numFmtId="0" fontId="46" fillId="0" borderId="7" xfId="3" applyFont="1" applyBorder="1" applyAlignment="1" applyProtection="1">
      <alignment horizontal="left"/>
      <protection locked="0"/>
    </xf>
    <xf numFmtId="0" fontId="54" fillId="0" borderId="176" xfId="3" applyFont="1" applyFill="1" applyBorder="1" applyAlignment="1" applyProtection="1">
      <alignment horizontal="center" vertical="center"/>
      <protection locked="0"/>
    </xf>
    <xf numFmtId="0" fontId="54" fillId="0" borderId="27" xfId="3" applyFont="1" applyFill="1" applyBorder="1" applyAlignment="1" applyProtection="1">
      <alignment horizontal="center" vertical="center"/>
      <protection locked="0"/>
    </xf>
    <xf numFmtId="0" fontId="54" fillId="0" borderId="177" xfId="3" applyFont="1" applyFill="1" applyBorder="1" applyAlignment="1" applyProtection="1">
      <alignment horizontal="center" vertical="center"/>
      <protection locked="0"/>
    </xf>
    <xf numFmtId="0" fontId="54" fillId="0" borderId="125" xfId="3" applyFont="1" applyFill="1" applyBorder="1" applyAlignment="1" applyProtection="1">
      <alignment horizontal="center" vertical="center"/>
      <protection locked="0"/>
    </xf>
    <xf numFmtId="0" fontId="54" fillId="0" borderId="75" xfId="3" applyFont="1" applyFill="1" applyBorder="1" applyAlignment="1" applyProtection="1">
      <alignment horizontal="center" vertical="center"/>
      <protection locked="0"/>
    </xf>
    <xf numFmtId="0" fontId="54" fillId="0" borderId="149" xfId="3" applyFont="1" applyFill="1" applyBorder="1" applyAlignment="1" applyProtection="1">
      <alignment horizontal="center" vertical="center"/>
      <protection locked="0"/>
    </xf>
    <xf numFmtId="0" fontId="54" fillId="0" borderId="98" xfId="3" applyFont="1" applyFill="1" applyBorder="1" applyAlignment="1" applyProtection="1">
      <alignment horizontal="left" vertical="center"/>
      <protection locked="0"/>
    </xf>
    <xf numFmtId="0" fontId="54" fillId="0" borderId="98" xfId="3" applyFont="1" applyFill="1" applyBorder="1" applyAlignment="1" applyProtection="1">
      <alignment horizontal="center" vertical="center"/>
      <protection locked="0"/>
    </xf>
    <xf numFmtId="0" fontId="54" fillId="0" borderId="150" xfId="3" applyFont="1" applyFill="1" applyBorder="1" applyAlignment="1" applyProtection="1">
      <alignment horizontal="center" vertical="center"/>
      <protection locked="0"/>
    </xf>
    <xf numFmtId="0" fontId="54" fillId="0" borderId="148" xfId="3" applyFont="1" applyFill="1" applyBorder="1" applyAlignment="1" applyProtection="1">
      <alignment horizontal="center" vertical="center"/>
      <protection locked="0"/>
    </xf>
    <xf numFmtId="164" fontId="54" fillId="0" borderId="28" xfId="3" applyNumberFormat="1" applyFont="1" applyFill="1" applyBorder="1" applyAlignment="1" applyProtection="1">
      <alignment horizontal="center" vertical="center"/>
      <protection locked="0"/>
    </xf>
    <xf numFmtId="164" fontId="54" fillId="0" borderId="27" xfId="3" applyNumberFormat="1" applyFont="1" applyFill="1" applyBorder="1" applyAlignment="1" applyProtection="1">
      <alignment horizontal="center" vertical="center"/>
      <protection locked="0"/>
    </xf>
    <xf numFmtId="164" fontId="54" fillId="0" borderId="137" xfId="3" applyNumberFormat="1" applyFont="1" applyFill="1" applyBorder="1" applyAlignment="1" applyProtection="1">
      <alignment horizontal="center" vertical="center"/>
      <protection locked="0"/>
    </xf>
    <xf numFmtId="164" fontId="54" fillId="0" borderId="109" xfId="3" applyNumberFormat="1" applyFont="1" applyFill="1" applyBorder="1" applyAlignment="1" applyProtection="1">
      <alignment horizontal="center" vertical="center"/>
      <protection locked="0"/>
    </xf>
    <xf numFmtId="164" fontId="54" fillId="0" borderId="75" xfId="3" applyNumberFormat="1" applyFont="1" applyFill="1" applyBorder="1" applyAlignment="1" applyProtection="1">
      <alignment horizontal="center" vertical="center"/>
      <protection locked="0"/>
    </xf>
    <xf numFmtId="164" fontId="54" fillId="0" borderId="76" xfId="3" applyNumberFormat="1" applyFont="1" applyFill="1" applyBorder="1" applyAlignment="1" applyProtection="1">
      <alignment horizontal="center" vertical="center"/>
      <protection locked="0"/>
    </xf>
    <xf numFmtId="0" fontId="59" fillId="0" borderId="9" xfId="3" applyFont="1" applyFill="1" applyBorder="1" applyAlignment="1" applyProtection="1">
      <alignment horizontal="left" vertical="top"/>
      <protection locked="0"/>
    </xf>
    <xf numFmtId="0" fontId="59" fillId="0" borderId="0" xfId="3" applyFont="1" applyFill="1" applyBorder="1" applyAlignment="1" applyProtection="1">
      <alignment horizontal="left" vertical="top"/>
      <protection locked="0"/>
    </xf>
    <xf numFmtId="0" fontId="59" fillId="0" borderId="194" xfId="3" applyFont="1" applyFill="1" applyBorder="1" applyAlignment="1" applyProtection="1">
      <alignment horizontal="left" vertical="top"/>
      <protection locked="0"/>
    </xf>
    <xf numFmtId="0" fontId="59" fillId="0" borderId="147" xfId="3" applyFont="1" applyFill="1" applyBorder="1" applyAlignment="1" applyProtection="1">
      <alignment horizontal="left" vertical="top"/>
      <protection locked="0"/>
    </xf>
    <xf numFmtId="0" fontId="59" fillId="0" borderId="75" xfId="3" applyFont="1" applyFill="1" applyBorder="1" applyAlignment="1" applyProtection="1">
      <alignment horizontal="left" vertical="top"/>
      <protection locked="0"/>
    </xf>
    <xf numFmtId="0" fontId="59" fillId="0" borderId="148" xfId="3" applyFont="1" applyFill="1" applyBorder="1" applyAlignment="1" applyProtection="1">
      <alignment horizontal="left" vertical="top"/>
      <protection locked="0"/>
    </xf>
    <xf numFmtId="164" fontId="54" fillId="0" borderId="72" xfId="3" applyNumberFormat="1" applyFont="1" applyFill="1" applyBorder="1" applyAlignment="1" applyProtection="1">
      <alignment horizontal="center" vertical="center"/>
      <protection locked="0"/>
    </xf>
    <xf numFmtId="0" fontId="85" fillId="13" borderId="176" xfId="3" applyFont="1" applyFill="1" applyBorder="1" applyAlignment="1" applyProtection="1">
      <alignment horizontal="center" vertical="center" wrapText="1"/>
      <protection locked="0"/>
    </xf>
    <xf numFmtId="0" fontId="85" fillId="13" borderId="27" xfId="3" applyFont="1" applyFill="1" applyBorder="1" applyAlignment="1" applyProtection="1">
      <alignment horizontal="center" vertical="center" wrapText="1"/>
      <protection locked="0"/>
    </xf>
    <xf numFmtId="0" fontId="85" fillId="13" borderId="114" xfId="3" applyFont="1" applyFill="1" applyBorder="1" applyAlignment="1" applyProtection="1">
      <alignment horizontal="center" vertical="center" wrapText="1"/>
      <protection locked="0"/>
    </xf>
    <xf numFmtId="0" fontId="85" fillId="13" borderId="125" xfId="3" applyFont="1" applyFill="1" applyBorder="1" applyAlignment="1" applyProtection="1">
      <alignment horizontal="center" vertical="center" wrapText="1"/>
      <protection locked="0"/>
    </xf>
    <xf numFmtId="0" fontId="85" fillId="13" borderId="75" xfId="3" applyFont="1" applyFill="1" applyBorder="1" applyAlignment="1" applyProtection="1">
      <alignment horizontal="center" vertical="center" wrapText="1"/>
      <protection locked="0"/>
    </xf>
    <xf numFmtId="0" fontId="85" fillId="13" borderId="110" xfId="3" applyFont="1" applyFill="1" applyBorder="1" applyAlignment="1" applyProtection="1">
      <alignment horizontal="center" vertical="center" wrapText="1"/>
      <protection locked="0"/>
    </xf>
    <xf numFmtId="1" fontId="67" fillId="13" borderId="186" xfId="3" applyNumberFormat="1" applyFont="1" applyFill="1" applyBorder="1" applyAlignment="1" applyProtection="1">
      <alignment horizontal="center" vertical="center"/>
      <protection locked="0"/>
    </xf>
    <xf numFmtId="1" fontId="67" fillId="13" borderId="96" xfId="3" applyNumberFormat="1" applyFont="1" applyFill="1" applyBorder="1" applyAlignment="1" applyProtection="1">
      <alignment horizontal="center" vertical="center"/>
      <protection locked="0"/>
    </xf>
    <xf numFmtId="1" fontId="67" fillId="13" borderId="187" xfId="3" applyNumberFormat="1" applyFont="1" applyFill="1" applyBorder="1" applyAlignment="1" applyProtection="1">
      <alignment horizontal="center" vertical="center"/>
      <protection locked="0"/>
    </xf>
    <xf numFmtId="1" fontId="67" fillId="13" borderId="26" xfId="3" applyNumberFormat="1" applyFont="1" applyFill="1" applyBorder="1" applyAlignment="1" applyProtection="1">
      <alignment horizontal="center" vertical="center"/>
      <protection locked="0"/>
    </xf>
    <xf numFmtId="1" fontId="67" fillId="13" borderId="24" xfId="3" applyNumberFormat="1" applyFont="1" applyFill="1" applyBorder="1" applyAlignment="1" applyProtection="1">
      <alignment horizontal="center" vertical="center"/>
      <protection locked="0"/>
    </xf>
    <xf numFmtId="1" fontId="67" fillId="13" borderId="25" xfId="3" applyNumberFormat="1" applyFont="1" applyFill="1" applyBorder="1" applyAlignment="1" applyProtection="1">
      <alignment horizontal="center" vertical="center"/>
      <protection locked="0"/>
    </xf>
    <xf numFmtId="2" fontId="54" fillId="13" borderId="72" xfId="3" applyNumberFormat="1" applyFont="1" applyFill="1" applyBorder="1" applyAlignment="1" applyProtection="1">
      <alignment horizontal="center" vertical="center" wrapText="1"/>
      <protection locked="0"/>
    </xf>
    <xf numFmtId="2" fontId="54" fillId="13" borderId="73" xfId="3" applyNumberFormat="1" applyFont="1" applyFill="1" applyBorder="1" applyAlignment="1" applyProtection="1">
      <alignment horizontal="center" vertical="center" wrapText="1"/>
      <protection locked="0"/>
    </xf>
    <xf numFmtId="2" fontId="54" fillId="13" borderId="74" xfId="3" applyNumberFormat="1" applyFont="1" applyFill="1" applyBorder="1" applyAlignment="1" applyProtection="1">
      <alignment horizontal="center" vertical="center" wrapText="1"/>
      <protection locked="0"/>
    </xf>
    <xf numFmtId="0" fontId="85" fillId="13" borderId="166" xfId="3" applyFont="1" applyFill="1" applyBorder="1" applyAlignment="1" applyProtection="1">
      <alignment horizontal="left" vertical="center" wrapText="1"/>
      <protection locked="0"/>
    </xf>
    <xf numFmtId="0" fontId="85" fillId="13" borderId="167" xfId="3" applyFont="1" applyFill="1" applyBorder="1" applyAlignment="1" applyProtection="1">
      <alignment horizontal="left" vertical="center" wrapText="1"/>
      <protection locked="0"/>
    </xf>
    <xf numFmtId="0" fontId="85" fillId="13" borderId="168" xfId="3" applyFont="1" applyFill="1" applyBorder="1" applyAlignment="1" applyProtection="1">
      <alignment horizontal="left" vertical="center" wrapText="1"/>
      <protection locked="0"/>
    </xf>
    <xf numFmtId="0" fontId="85" fillId="13" borderId="169" xfId="3" applyFont="1" applyFill="1" applyBorder="1" applyAlignment="1" applyProtection="1">
      <alignment horizontal="left" vertical="center" wrapText="1"/>
      <protection locked="0"/>
    </xf>
    <xf numFmtId="0" fontId="85" fillId="13" borderId="170" xfId="3" applyFont="1" applyFill="1" applyBorder="1" applyAlignment="1" applyProtection="1">
      <alignment horizontal="left" vertical="center" wrapText="1"/>
      <protection locked="0"/>
    </xf>
    <xf numFmtId="0" fontId="85" fillId="13" borderId="72" xfId="3" applyFont="1" applyFill="1" applyBorder="1" applyAlignment="1" applyProtection="1">
      <alignment horizontal="left" vertical="center" wrapText="1"/>
      <protection locked="0"/>
    </xf>
    <xf numFmtId="0" fontId="85" fillId="13" borderId="171" xfId="3" applyFont="1" applyFill="1" applyBorder="1" applyAlignment="1" applyProtection="1">
      <alignment horizontal="left" vertical="center"/>
      <protection locked="0"/>
    </xf>
    <xf numFmtId="0" fontId="85" fillId="13" borderId="172" xfId="3" applyFont="1" applyFill="1" applyBorder="1" applyAlignment="1" applyProtection="1">
      <alignment horizontal="left" vertical="center"/>
      <protection locked="0"/>
    </xf>
    <xf numFmtId="0" fontId="85" fillId="13" borderId="144" xfId="3" applyFont="1" applyFill="1" applyBorder="1" applyAlignment="1" applyProtection="1">
      <alignment horizontal="left" vertical="center"/>
      <protection locked="0"/>
    </xf>
    <xf numFmtId="0" fontId="56" fillId="13" borderId="173" xfId="3" applyFont="1" applyFill="1" applyBorder="1" applyAlignment="1" applyProtection="1">
      <alignment horizontal="center" vertical="center"/>
      <protection locked="0"/>
    </xf>
    <xf numFmtId="0" fontId="56" fillId="13" borderId="174" xfId="3" applyFont="1" applyFill="1" applyBorder="1" applyAlignment="1" applyProtection="1">
      <alignment horizontal="center" vertical="center"/>
      <protection locked="0"/>
    </xf>
    <xf numFmtId="0" fontId="56" fillId="13" borderId="175" xfId="3" applyFont="1" applyFill="1" applyBorder="1" applyAlignment="1" applyProtection="1">
      <alignment horizontal="center" vertical="center"/>
      <protection locked="0"/>
    </xf>
    <xf numFmtId="0" fontId="56" fillId="13" borderId="115" xfId="3" applyFont="1" applyFill="1" applyBorder="1" applyAlignment="1" applyProtection="1">
      <alignment horizontal="center" vertical="center"/>
      <protection locked="0"/>
    </xf>
    <xf numFmtId="0" fontId="56" fillId="13" borderId="116" xfId="3" applyFont="1" applyFill="1" applyBorder="1" applyAlignment="1" applyProtection="1">
      <alignment horizontal="center" vertical="center"/>
      <protection locked="0"/>
    </xf>
    <xf numFmtId="0" fontId="56" fillId="13" borderId="117" xfId="3" applyFont="1" applyFill="1" applyBorder="1" applyAlignment="1" applyProtection="1">
      <alignment horizontal="center" vertical="center"/>
      <protection locked="0"/>
    </xf>
    <xf numFmtId="0" fontId="56" fillId="13" borderId="118" xfId="3" quotePrefix="1" applyFont="1" applyFill="1" applyBorder="1" applyAlignment="1" applyProtection="1">
      <alignment horizontal="center" vertical="center"/>
      <protection locked="0"/>
    </xf>
    <xf numFmtId="0" fontId="56" fillId="13" borderId="133" xfId="3" applyFont="1" applyFill="1" applyBorder="1" applyAlignment="1" applyProtection="1">
      <alignment horizontal="center" vertical="center"/>
      <protection locked="0"/>
    </xf>
    <xf numFmtId="0" fontId="56" fillId="13" borderId="125" xfId="3" quotePrefix="1" applyFont="1" applyFill="1" applyBorder="1" applyAlignment="1" applyProtection="1">
      <alignment horizontal="center" vertical="center"/>
      <protection locked="0"/>
    </xf>
    <xf numFmtId="0" fontId="56" fillId="13" borderId="75" xfId="3" quotePrefix="1" applyFont="1" applyFill="1" applyBorder="1" applyAlignment="1" applyProtection="1">
      <alignment horizontal="center" vertical="center"/>
      <protection locked="0"/>
    </xf>
    <xf numFmtId="0" fontId="56" fillId="13" borderId="110" xfId="3" quotePrefix="1" applyFont="1" applyFill="1" applyBorder="1" applyAlignment="1" applyProtection="1">
      <alignment horizontal="center" vertical="center"/>
      <protection locked="0"/>
    </xf>
    <xf numFmtId="0" fontId="56" fillId="13" borderId="126" xfId="3" quotePrefix="1" applyFont="1" applyFill="1" applyBorder="1" applyAlignment="1" applyProtection="1">
      <alignment horizontal="center" vertical="center"/>
      <protection locked="0"/>
    </xf>
    <xf numFmtId="2" fontId="54" fillId="13" borderId="101" xfId="3" applyNumberFormat="1" applyFont="1" applyFill="1" applyBorder="1" applyAlignment="1" applyProtection="1">
      <alignment horizontal="center" vertical="center"/>
      <protection locked="0"/>
    </xf>
    <xf numFmtId="0" fontId="67" fillId="13" borderId="178" xfId="3" applyFont="1" applyFill="1" applyBorder="1" applyAlignment="1" applyProtection="1">
      <alignment horizontal="center" vertical="center"/>
      <protection locked="0"/>
    </xf>
    <xf numFmtId="0" fontId="67" fillId="13" borderId="179" xfId="3" applyFont="1" applyFill="1" applyBorder="1" applyAlignment="1" applyProtection="1">
      <alignment horizontal="center" vertical="center"/>
      <protection locked="0"/>
    </xf>
    <xf numFmtId="0" fontId="67" fillId="13" borderId="180" xfId="3" applyFont="1" applyFill="1" applyBorder="1" applyAlignment="1" applyProtection="1">
      <alignment horizontal="center" vertical="center"/>
      <protection locked="0"/>
    </xf>
    <xf numFmtId="0" fontId="67" fillId="13" borderId="181" xfId="3" applyFont="1" applyFill="1" applyBorder="1" applyAlignment="1" applyProtection="1">
      <alignment horizontal="center" vertical="center"/>
      <protection locked="0"/>
    </xf>
    <xf numFmtId="0" fontId="91" fillId="16" borderId="11" xfId="3" applyFont="1" applyFill="1" applyBorder="1" applyAlignment="1" applyProtection="1">
      <alignment horizontal="left" vertical="center"/>
      <protection locked="0"/>
    </xf>
    <xf numFmtId="0" fontId="91" fillId="16" borderId="12" xfId="3" applyFont="1" applyFill="1" applyBorder="1" applyAlignment="1" applyProtection="1">
      <alignment horizontal="left" vertical="center"/>
      <protection locked="0"/>
    </xf>
    <xf numFmtId="0" fontId="91" fillId="16" borderId="13" xfId="3" applyFont="1" applyFill="1" applyBorder="1" applyAlignment="1" applyProtection="1">
      <alignment horizontal="left" vertical="center"/>
      <protection locked="0"/>
    </xf>
    <xf numFmtId="0" fontId="95" fillId="16" borderId="147" xfId="3" applyFont="1" applyFill="1" applyBorder="1" applyAlignment="1" applyProtection="1">
      <alignment horizontal="center" vertical="center" wrapText="1"/>
      <protection locked="0"/>
    </xf>
    <xf numFmtId="0" fontId="95" fillId="16" borderId="75" xfId="3" applyFont="1" applyFill="1" applyBorder="1" applyAlignment="1" applyProtection="1">
      <alignment horizontal="center" vertical="center" wrapText="1"/>
      <protection locked="0"/>
    </xf>
    <xf numFmtId="0" fontId="95" fillId="16" borderId="148" xfId="3" applyFont="1" applyFill="1" applyBorder="1" applyAlignment="1" applyProtection="1">
      <alignment horizontal="center" vertical="center" wrapText="1"/>
      <protection locked="0"/>
    </xf>
    <xf numFmtId="0" fontId="58" fillId="13" borderId="7" xfId="3" applyFont="1" applyFill="1" applyBorder="1" applyAlignment="1" applyProtection="1">
      <alignment horizontal="center" vertical="center" wrapText="1"/>
      <protection locked="0"/>
    </xf>
    <xf numFmtId="0" fontId="58" fillId="13" borderId="108" xfId="3" applyFont="1" applyFill="1" applyBorder="1" applyAlignment="1" applyProtection="1">
      <alignment horizontal="center" vertical="center" wrapText="1"/>
      <protection locked="0"/>
    </xf>
    <xf numFmtId="0" fontId="58" fillId="13" borderId="24" xfId="3" applyFont="1" applyFill="1" applyBorder="1" applyAlignment="1" applyProtection="1">
      <alignment horizontal="center" vertical="center" wrapText="1"/>
      <protection locked="0"/>
    </xf>
    <xf numFmtId="0" fontId="58" fillId="13" borderId="25" xfId="3" applyFont="1" applyFill="1" applyBorder="1" applyAlignment="1" applyProtection="1">
      <alignment horizontal="center" vertical="center" wrapText="1"/>
      <protection locked="0"/>
    </xf>
    <xf numFmtId="0" fontId="56" fillId="13" borderId="47" xfId="3" applyFont="1" applyFill="1" applyBorder="1" applyAlignment="1" applyProtection="1">
      <alignment horizontal="center" vertical="center"/>
      <protection locked="0"/>
    </xf>
    <xf numFmtId="1" fontId="67" fillId="15" borderId="182" xfId="3" applyNumberFormat="1" applyFont="1" applyFill="1" applyBorder="1" applyAlignment="1" applyProtection="1">
      <alignment horizontal="center" vertical="center"/>
      <protection locked="0"/>
    </xf>
    <xf numFmtId="1" fontId="67" fillId="15" borderId="183" xfId="3" applyNumberFormat="1" applyFont="1" applyFill="1" applyBorder="1" applyAlignment="1" applyProtection="1">
      <alignment horizontal="center" vertical="center"/>
      <protection locked="0"/>
    </xf>
    <xf numFmtId="1" fontId="67" fillId="15" borderId="184" xfId="3" applyNumberFormat="1" applyFont="1" applyFill="1" applyBorder="1" applyAlignment="1" applyProtection="1">
      <alignment horizontal="center" vertical="center"/>
      <protection locked="0"/>
    </xf>
    <xf numFmtId="0" fontId="85" fillId="15" borderId="141" xfId="3" applyFont="1" applyFill="1" applyBorder="1" applyAlignment="1" applyProtection="1">
      <alignment horizontal="center" vertical="center"/>
      <protection locked="0"/>
    </xf>
    <xf numFmtId="0" fontId="85" fillId="15" borderId="142" xfId="3" applyFont="1" applyFill="1" applyBorder="1" applyAlignment="1" applyProtection="1">
      <alignment horizontal="center" vertical="center"/>
      <protection locked="0"/>
    </xf>
    <xf numFmtId="0" fontId="85" fillId="15" borderId="188" xfId="3" applyFont="1" applyFill="1" applyBorder="1" applyAlignment="1" applyProtection="1">
      <alignment horizontal="center" vertical="center"/>
      <protection locked="0"/>
    </xf>
    <xf numFmtId="0" fontId="56" fillId="13" borderId="134" xfId="3" applyFont="1" applyFill="1" applyBorder="1" applyAlignment="1" applyProtection="1">
      <alignment horizontal="center" vertical="center"/>
      <protection locked="0"/>
    </xf>
    <xf numFmtId="0" fontId="56" fillId="13" borderId="6" xfId="3" applyFont="1" applyFill="1" applyBorder="1" applyAlignment="1" applyProtection="1">
      <alignment horizontal="center" vertical="center" wrapText="1"/>
      <protection locked="0"/>
    </xf>
    <xf numFmtId="0" fontId="56" fillId="13" borderId="195" xfId="3" applyFont="1" applyFill="1" applyBorder="1" applyAlignment="1" applyProtection="1">
      <alignment horizontal="center" vertical="center" wrapText="1"/>
      <protection locked="0"/>
    </xf>
    <xf numFmtId="0" fontId="56" fillId="13" borderId="147" xfId="3" applyFont="1" applyFill="1" applyBorder="1" applyAlignment="1" applyProtection="1">
      <alignment horizontal="center" vertical="center" wrapText="1"/>
      <protection locked="0"/>
    </xf>
    <xf numFmtId="0" fontId="56" fillId="13" borderId="148" xfId="3" applyFont="1" applyFill="1" applyBorder="1" applyAlignment="1" applyProtection="1">
      <alignment horizontal="center" vertical="center" wrapText="1"/>
      <protection locked="0"/>
    </xf>
    <xf numFmtId="2" fontId="54" fillId="13" borderId="185" xfId="3" applyNumberFormat="1" applyFont="1" applyFill="1" applyBorder="1" applyAlignment="1" applyProtection="1">
      <alignment horizontal="center" vertical="center"/>
      <protection locked="0"/>
    </xf>
    <xf numFmtId="0" fontId="89" fillId="16" borderId="95" xfId="3" applyFont="1" applyFill="1" applyBorder="1" applyAlignment="1" applyProtection="1">
      <alignment horizontal="center" vertical="center" wrapText="1"/>
      <protection locked="0"/>
    </xf>
    <xf numFmtId="0" fontId="89" fillId="16" borderId="96" xfId="3" applyFont="1" applyFill="1" applyBorder="1" applyAlignment="1" applyProtection="1">
      <alignment horizontal="center" vertical="center" wrapText="1"/>
      <protection locked="0"/>
    </xf>
    <xf numFmtId="0" fontId="89" fillId="16" borderId="140" xfId="3" applyFont="1" applyFill="1" applyBorder="1" applyAlignment="1" applyProtection="1">
      <alignment horizontal="center" vertical="center" wrapText="1"/>
      <protection locked="0"/>
    </xf>
    <xf numFmtId="0" fontId="89" fillId="16" borderId="141" xfId="3" applyFont="1" applyFill="1" applyBorder="1" applyAlignment="1" applyProtection="1">
      <alignment horizontal="left" vertical="center"/>
      <protection locked="0"/>
    </xf>
    <xf numFmtId="0" fontId="89" fillId="16" borderId="142" xfId="3" applyFont="1" applyFill="1" applyBorder="1" applyAlignment="1" applyProtection="1">
      <alignment horizontal="left" vertical="center"/>
      <protection locked="0"/>
    </xf>
    <xf numFmtId="0" fontId="89" fillId="16" borderId="143" xfId="3" applyFont="1" applyFill="1" applyBorder="1" applyAlignment="1" applyProtection="1">
      <alignment horizontal="left" vertical="center"/>
      <protection locked="0"/>
    </xf>
    <xf numFmtId="0" fontId="89" fillId="16" borderId="144" xfId="3" applyFont="1" applyFill="1" applyBorder="1" applyAlignment="1" applyProtection="1">
      <alignment horizontal="left" vertical="center"/>
      <protection locked="0"/>
    </xf>
    <xf numFmtId="0" fontId="89" fillId="16" borderId="144" xfId="3" applyFont="1" applyFill="1" applyBorder="1" applyAlignment="1" applyProtection="1">
      <alignment horizontal="center" vertical="center"/>
      <protection locked="0"/>
    </xf>
    <xf numFmtId="0" fontId="89" fillId="16" borderId="143" xfId="3" applyFont="1" applyFill="1" applyBorder="1" applyAlignment="1" applyProtection="1">
      <alignment horizontal="center" vertical="center"/>
      <protection locked="0"/>
    </xf>
    <xf numFmtId="0" fontId="56" fillId="7" borderId="0" xfId="3" applyFont="1" applyFill="1" applyBorder="1" applyAlignment="1" applyProtection="1">
      <alignment horizontal="left"/>
      <protection locked="0"/>
    </xf>
    <xf numFmtId="0" fontId="82" fillId="13" borderId="2" xfId="3" applyFont="1" applyFill="1" applyBorder="1" applyAlignment="1" applyProtection="1">
      <alignment horizontal="center"/>
      <protection locked="0"/>
    </xf>
    <xf numFmtId="0" fontId="12" fillId="0" borderId="0" xfId="0" applyFont="1" applyAlignment="1">
      <alignment horizontal="center"/>
    </xf>
    <xf numFmtId="0" fontId="59" fillId="13" borderId="47" xfId="3" applyFont="1" applyFill="1" applyBorder="1" applyAlignment="1" applyProtection="1">
      <alignment horizontal="left" vertical="center"/>
      <protection locked="0"/>
    </xf>
    <xf numFmtId="0" fontId="59" fillId="13" borderId="2" xfId="3" applyFont="1" applyFill="1" applyBorder="1" applyAlignment="1" applyProtection="1">
      <alignment horizontal="left" vertical="center"/>
      <protection locked="0"/>
    </xf>
    <xf numFmtId="0" fontId="59" fillId="13" borderId="17" xfId="3" applyFont="1" applyFill="1" applyBorder="1" applyAlignment="1" applyProtection="1">
      <alignment horizontal="left" vertical="center"/>
      <protection locked="0"/>
    </xf>
    <xf numFmtId="0" fontId="56" fillId="13" borderId="202" xfId="3" applyFont="1" applyFill="1" applyBorder="1" applyAlignment="1" applyProtection="1">
      <alignment horizontal="center" vertical="center"/>
      <protection locked="0"/>
    </xf>
    <xf numFmtId="0" fontId="56" fillId="13" borderId="199" xfId="3" applyFont="1" applyFill="1" applyBorder="1" applyAlignment="1" applyProtection="1">
      <alignment horizontal="center" vertical="center"/>
      <protection locked="0"/>
    </xf>
    <xf numFmtId="0" fontId="56" fillId="13" borderId="139" xfId="3" applyFont="1" applyFill="1" applyBorder="1" applyAlignment="1" applyProtection="1">
      <alignment horizontal="center" vertical="center"/>
      <protection locked="0"/>
    </xf>
    <xf numFmtId="0" fontId="56" fillId="13" borderId="210" xfId="3" applyFont="1" applyFill="1" applyBorder="1" applyAlignment="1" applyProtection="1">
      <alignment horizontal="center" vertical="center"/>
      <protection locked="0"/>
    </xf>
    <xf numFmtId="0" fontId="56" fillId="13" borderId="209" xfId="3" applyFont="1" applyFill="1" applyBorder="1" applyAlignment="1" applyProtection="1">
      <alignment horizontal="center" vertical="center"/>
      <protection locked="0"/>
    </xf>
    <xf numFmtId="0" fontId="56" fillId="13" borderId="5" xfId="3" applyFont="1" applyFill="1" applyBorder="1" applyAlignment="1" applyProtection="1">
      <alignment horizontal="center" vertical="center"/>
      <protection locked="0"/>
    </xf>
    <xf numFmtId="0" fontId="56" fillId="13" borderId="86" xfId="3" applyFont="1" applyFill="1" applyBorder="1" applyAlignment="1" applyProtection="1">
      <alignment horizontal="center" vertical="center" wrapText="1"/>
      <protection locked="0"/>
    </xf>
    <xf numFmtId="0" fontId="56" fillId="13" borderId="87" xfId="3" applyFont="1" applyFill="1" applyBorder="1" applyAlignment="1" applyProtection="1">
      <alignment horizontal="center" vertical="center" wrapText="1"/>
      <protection locked="0"/>
    </xf>
    <xf numFmtId="0" fontId="56" fillId="13" borderId="62" xfId="3" applyFont="1" applyFill="1" applyBorder="1" applyAlignment="1" applyProtection="1">
      <alignment horizontal="center" vertical="center" wrapText="1"/>
      <protection locked="0"/>
    </xf>
    <xf numFmtId="0" fontId="56" fillId="13" borderId="15" xfId="3" applyFont="1" applyFill="1" applyBorder="1" applyAlignment="1" applyProtection="1">
      <alignment horizontal="center" vertical="center" wrapText="1"/>
      <protection locked="0"/>
    </xf>
    <xf numFmtId="166" fontId="59" fillId="13" borderId="87" xfId="3" applyNumberFormat="1" applyFont="1" applyFill="1" applyBorder="1" applyAlignment="1" applyProtection="1">
      <alignment horizontal="center" vertical="center"/>
      <protection locked="0"/>
    </xf>
    <xf numFmtId="166" fontId="59" fillId="13" borderId="15" xfId="3" applyNumberFormat="1" applyFont="1" applyFill="1" applyBorder="1" applyAlignment="1" applyProtection="1">
      <alignment horizontal="center" vertical="center"/>
      <protection locked="0"/>
    </xf>
    <xf numFmtId="166" fontId="59" fillId="13" borderId="88" xfId="3" applyNumberFormat="1" applyFont="1" applyFill="1" applyBorder="1" applyAlignment="1" applyProtection="1">
      <alignment horizontal="center" vertical="center"/>
      <protection locked="0"/>
    </xf>
    <xf numFmtId="166" fontId="59" fillId="13" borderId="56" xfId="3" applyNumberFormat="1" applyFont="1" applyFill="1" applyBorder="1" applyAlignment="1" applyProtection="1">
      <alignment horizontal="center" vertical="center"/>
      <protection locked="0"/>
    </xf>
    <xf numFmtId="0" fontId="56" fillId="13" borderId="15" xfId="3" applyFont="1" applyFill="1" applyBorder="1" applyAlignment="1" applyProtection="1">
      <alignment horizontal="center" vertical="center"/>
      <protection locked="0"/>
    </xf>
    <xf numFmtId="0" fontId="56" fillId="13" borderId="56" xfId="3" applyFont="1" applyFill="1" applyBorder="1" applyAlignment="1" applyProtection="1">
      <alignment horizontal="center" vertical="center"/>
      <protection locked="0"/>
    </xf>
    <xf numFmtId="0" fontId="56" fillId="13" borderId="47" xfId="3" applyFont="1" applyFill="1" applyBorder="1" applyAlignment="1" applyProtection="1">
      <alignment horizontal="left" vertical="center" wrapText="1"/>
      <protection locked="0"/>
    </xf>
    <xf numFmtId="0" fontId="56" fillId="13" borderId="2" xfId="3" applyFont="1" applyFill="1" applyBorder="1" applyAlignment="1" applyProtection="1">
      <alignment horizontal="left" vertical="center" wrapText="1"/>
      <protection locked="0"/>
    </xf>
    <xf numFmtId="0" fontId="56" fillId="13" borderId="17" xfId="3" applyFont="1" applyFill="1" applyBorder="1" applyAlignment="1" applyProtection="1">
      <alignment horizontal="left" vertical="center" wrapText="1"/>
      <protection locked="0"/>
    </xf>
    <xf numFmtId="0" fontId="56" fillId="22" borderId="63" xfId="3" applyFont="1" applyFill="1" applyBorder="1" applyAlignment="1" applyProtection="1">
      <alignment horizontal="left" vertical="center"/>
      <protection locked="0"/>
    </xf>
    <xf numFmtId="0" fontId="56" fillId="22" borderId="80" xfId="3" applyFont="1" applyFill="1" applyBorder="1" applyAlignment="1" applyProtection="1">
      <alignment horizontal="left" vertical="center"/>
      <protection locked="0"/>
    </xf>
    <xf numFmtId="166" fontId="59" fillId="22" borderId="80" xfId="3" applyNumberFormat="1" applyFont="1" applyFill="1" applyBorder="1" applyAlignment="1" applyProtection="1">
      <alignment horizontal="center" vertical="center"/>
      <protection locked="0"/>
    </xf>
    <xf numFmtId="166" fontId="59" fillId="22" borderId="81" xfId="3" applyNumberFormat="1" applyFont="1" applyFill="1" applyBorder="1" applyAlignment="1" applyProtection="1">
      <alignment horizontal="center" vertical="center"/>
      <protection locked="0"/>
    </xf>
    <xf numFmtId="0" fontId="54" fillId="0" borderId="181" xfId="3" applyFont="1" applyBorder="1" applyAlignment="1" applyProtection="1">
      <alignment horizontal="center" vertical="center"/>
      <protection locked="0"/>
    </xf>
    <xf numFmtId="0" fontId="54" fillId="0" borderId="179" xfId="3" applyFont="1" applyBorder="1" applyAlignment="1" applyProtection="1">
      <alignment horizontal="center" vertical="center"/>
      <protection locked="0"/>
    </xf>
    <xf numFmtId="0" fontId="54" fillId="0" borderId="180" xfId="3" applyFont="1" applyBorder="1" applyAlignment="1" applyProtection="1">
      <alignment horizontal="center" vertical="center"/>
      <protection locked="0"/>
    </xf>
    <xf numFmtId="0" fontId="54" fillId="0" borderId="181" xfId="3" applyFont="1" applyBorder="1" applyAlignment="1" applyProtection="1">
      <alignment horizontal="center" vertical="center" wrapText="1"/>
      <protection locked="0"/>
    </xf>
    <xf numFmtId="0" fontId="54" fillId="0" borderId="179" xfId="3" applyFont="1" applyBorder="1" applyAlignment="1" applyProtection="1">
      <alignment horizontal="center" vertical="center" wrapText="1"/>
      <protection locked="0"/>
    </xf>
    <xf numFmtId="0" fontId="54" fillId="0" borderId="180" xfId="3" applyFont="1" applyBorder="1" applyAlignment="1" applyProtection="1">
      <alignment horizontal="center" vertical="center" wrapText="1"/>
      <protection locked="0"/>
    </xf>
    <xf numFmtId="0" fontId="54" fillId="0" borderId="178" xfId="3" applyFont="1" applyBorder="1" applyAlignment="1" applyProtection="1">
      <alignment horizontal="center" vertical="center"/>
      <protection locked="0"/>
    </xf>
    <xf numFmtId="0" fontId="54" fillId="0" borderId="91" xfId="3" applyFont="1" applyBorder="1" applyAlignment="1" applyProtection="1">
      <alignment horizontal="center" vertical="center" wrapText="1"/>
      <protection locked="0"/>
    </xf>
    <xf numFmtId="0" fontId="54" fillId="0" borderId="102" xfId="3" applyFont="1" applyBorder="1" applyAlignment="1" applyProtection="1">
      <alignment horizontal="center" vertical="center" wrapText="1"/>
      <protection locked="0"/>
    </xf>
    <xf numFmtId="0" fontId="54" fillId="0" borderId="152" xfId="3" applyFont="1" applyBorder="1" applyAlignment="1" applyProtection="1">
      <alignment horizontal="center" vertical="center"/>
      <protection locked="0"/>
    </xf>
    <xf numFmtId="0" fontId="54" fillId="0" borderId="91" xfId="3" applyFont="1" applyBorder="1" applyAlignment="1" applyProtection="1">
      <alignment horizontal="center" vertical="center"/>
      <protection locked="0"/>
    </xf>
    <xf numFmtId="0" fontId="54" fillId="0" borderId="102" xfId="3" applyFont="1" applyBorder="1" applyAlignment="1" applyProtection="1">
      <alignment horizontal="center" vertical="center"/>
      <protection locked="0"/>
    </xf>
    <xf numFmtId="0" fontId="54" fillId="0" borderId="92" xfId="3" applyFont="1" applyBorder="1" applyAlignment="1" applyProtection="1">
      <alignment horizontal="center" vertical="center"/>
      <protection locked="0"/>
    </xf>
    <xf numFmtId="0" fontId="54" fillId="0" borderId="95" xfId="3" applyFont="1" applyBorder="1" applyAlignment="1" applyProtection="1">
      <alignment horizontal="left" vertical="top"/>
      <protection locked="0"/>
    </xf>
    <xf numFmtId="0" fontId="54" fillId="0" borderId="96" xfId="3" applyFont="1" applyBorder="1" applyAlignment="1" applyProtection="1">
      <alignment horizontal="left" vertical="top"/>
      <protection locked="0"/>
    </xf>
    <xf numFmtId="0" fontId="54" fillId="0" borderId="97" xfId="3" applyFont="1" applyBorder="1" applyAlignment="1" applyProtection="1">
      <alignment horizontal="left" vertical="top"/>
      <protection locked="0"/>
    </xf>
    <xf numFmtId="0" fontId="54" fillId="0" borderId="9" xfId="3" applyFont="1" applyBorder="1" applyAlignment="1" applyProtection="1">
      <alignment horizontal="left" vertical="top"/>
      <protection locked="0"/>
    </xf>
    <xf numFmtId="0" fontId="54" fillId="0" borderId="0" xfId="3" applyFont="1" applyAlignment="1" applyProtection="1">
      <alignment horizontal="left" vertical="top"/>
      <protection locked="0"/>
    </xf>
    <xf numFmtId="0" fontId="54" fillId="0" borderId="10" xfId="3" applyFont="1" applyBorder="1" applyAlignment="1" applyProtection="1">
      <alignment horizontal="left" vertical="top"/>
      <protection locked="0"/>
    </xf>
    <xf numFmtId="0" fontId="54" fillId="0" borderId="11" xfId="3" applyFont="1" applyBorder="1" applyAlignment="1" applyProtection="1">
      <alignment horizontal="left" vertical="top"/>
      <protection locked="0"/>
    </xf>
    <xf numFmtId="0" fontId="54" fillId="0" borderId="12" xfId="3" applyFont="1" applyBorder="1" applyAlignment="1" applyProtection="1">
      <alignment horizontal="left" vertical="top"/>
      <protection locked="0"/>
    </xf>
    <xf numFmtId="0" fontId="54" fillId="0" borderId="13" xfId="3" applyFont="1" applyBorder="1" applyAlignment="1" applyProtection="1">
      <alignment horizontal="left" vertical="top"/>
      <protection locked="0"/>
    </xf>
    <xf numFmtId="0" fontId="54" fillId="0" borderId="155" xfId="3" applyFont="1" applyBorder="1" applyAlignment="1" applyProtection="1">
      <alignment horizontal="center" vertical="top"/>
      <protection locked="0"/>
    </xf>
    <xf numFmtId="0" fontId="54" fillId="0" borderId="78" xfId="3" applyFont="1" applyBorder="1" applyAlignment="1" applyProtection="1">
      <alignment horizontal="center" vertical="top"/>
      <protection locked="0"/>
    </xf>
    <xf numFmtId="0" fontId="54" fillId="0" borderId="153" xfId="3" applyFont="1" applyBorder="1" applyAlignment="1" applyProtection="1">
      <alignment horizontal="center" vertical="top"/>
      <protection locked="0"/>
    </xf>
    <xf numFmtId="0" fontId="54" fillId="0" borderId="208" xfId="3" applyFont="1" applyBorder="1" applyAlignment="1" applyProtection="1">
      <alignment horizontal="center" vertical="top"/>
      <protection locked="0"/>
    </xf>
    <xf numFmtId="0" fontId="54" fillId="0" borderId="0" xfId="3" applyFont="1" applyAlignment="1" applyProtection="1">
      <alignment horizontal="center" vertical="top"/>
      <protection locked="0"/>
    </xf>
    <xf numFmtId="0" fontId="54" fillId="0" borderId="194" xfId="3" applyFont="1" applyBorder="1" applyAlignment="1" applyProtection="1">
      <alignment horizontal="center" vertical="top"/>
      <protection locked="0"/>
    </xf>
    <xf numFmtId="0" fontId="54" fillId="0" borderId="125" xfId="3" applyFont="1" applyBorder="1" applyAlignment="1" applyProtection="1">
      <alignment horizontal="center" vertical="top"/>
      <protection locked="0"/>
    </xf>
    <xf numFmtId="0" fontId="54" fillId="0" borderId="75" xfId="3" applyFont="1" applyBorder="1" applyAlignment="1" applyProtection="1">
      <alignment horizontal="center" vertical="top"/>
      <protection locked="0"/>
    </xf>
    <xf numFmtId="0" fontId="54" fillId="0" borderId="148" xfId="3" applyFont="1" applyBorder="1" applyAlignment="1" applyProtection="1">
      <alignment horizontal="center" vertical="top"/>
      <protection locked="0"/>
    </xf>
    <xf numFmtId="0" fontId="54" fillId="0" borderId="10" xfId="3" applyFont="1" applyBorder="1" applyAlignment="1" applyProtection="1">
      <alignment horizontal="center" vertical="top"/>
      <protection locked="0"/>
    </xf>
    <xf numFmtId="0" fontId="54" fillId="0" borderId="76" xfId="3" applyFont="1" applyBorder="1" applyAlignment="1" applyProtection="1">
      <alignment horizontal="center" vertical="top"/>
      <protection locked="0"/>
    </xf>
    <xf numFmtId="0" fontId="54" fillId="0" borderId="9" xfId="3" applyFont="1" applyBorder="1" applyAlignment="1" applyProtection="1">
      <alignment horizontal="center" vertical="center"/>
      <protection locked="0"/>
    </xf>
    <xf numFmtId="0" fontId="54" fillId="0" borderId="198" xfId="3" applyFont="1" applyBorder="1" applyAlignment="1" applyProtection="1">
      <alignment horizontal="center" vertical="center"/>
      <protection locked="0"/>
    </xf>
    <xf numFmtId="0" fontId="54" fillId="0" borderId="147" xfId="3" applyFont="1" applyBorder="1" applyAlignment="1" applyProtection="1">
      <alignment horizontal="center" vertical="center"/>
      <protection locked="0"/>
    </xf>
    <xf numFmtId="0" fontId="54" fillId="0" borderId="149" xfId="3" applyFont="1" applyBorder="1" applyAlignment="1" applyProtection="1">
      <alignment horizontal="center" vertical="center"/>
      <protection locked="0"/>
    </xf>
    <xf numFmtId="0" fontId="54" fillId="0" borderId="196" xfId="3" applyFont="1" applyBorder="1" applyAlignment="1" applyProtection="1">
      <alignment horizontal="center" vertical="center"/>
      <protection locked="0"/>
    </xf>
    <xf numFmtId="0" fontId="54" fillId="0" borderId="199" xfId="3" applyFont="1" applyBorder="1" applyAlignment="1" applyProtection="1">
      <alignment horizontal="center" vertical="center"/>
      <protection locked="0"/>
    </xf>
    <xf numFmtId="0" fontId="54" fillId="0" borderId="200" xfId="3" applyFont="1" applyBorder="1" applyAlignment="1" applyProtection="1">
      <alignment horizontal="center" vertical="top"/>
      <protection locked="0"/>
    </xf>
    <xf numFmtId="0" fontId="54" fillId="0" borderId="202" xfId="3" applyFont="1" applyBorder="1" applyAlignment="1" applyProtection="1">
      <alignment horizontal="center" vertical="top"/>
      <protection locked="0"/>
    </xf>
    <xf numFmtId="0" fontId="54" fillId="0" borderId="222" xfId="3" applyFont="1" applyBorder="1" applyAlignment="1" applyProtection="1">
      <alignment horizontal="center" vertical="top"/>
      <protection locked="0"/>
    </xf>
    <xf numFmtId="0" fontId="54" fillId="13" borderId="179" xfId="3" applyFont="1" applyFill="1" applyBorder="1" applyAlignment="1" applyProtection="1">
      <alignment horizontal="center" vertical="center" wrapText="1"/>
      <protection locked="0"/>
    </xf>
    <xf numFmtId="0" fontId="54" fillId="13" borderId="223" xfId="3" applyFont="1" applyFill="1" applyBorder="1" applyAlignment="1" applyProtection="1">
      <alignment horizontal="center" vertical="center" wrapText="1"/>
      <protection locked="0"/>
    </xf>
    <xf numFmtId="0" fontId="59" fillId="0" borderId="147" xfId="3" applyFont="1" applyBorder="1" applyAlignment="1" applyProtection="1">
      <alignment horizontal="center" vertical="top"/>
      <protection locked="0"/>
    </xf>
    <xf numFmtId="0" fontId="59" fillId="0" borderId="75" xfId="3" applyFont="1" applyBorder="1" applyAlignment="1" applyProtection="1">
      <alignment horizontal="center" vertical="top"/>
      <protection locked="0"/>
    </xf>
    <xf numFmtId="0" fontId="59" fillId="0" borderId="148" xfId="3" applyFont="1" applyBorder="1" applyAlignment="1" applyProtection="1">
      <alignment horizontal="center" vertical="top"/>
      <protection locked="0"/>
    </xf>
    <xf numFmtId="0" fontId="59" fillId="13" borderId="125" xfId="3" applyFont="1" applyFill="1" applyBorder="1" applyAlignment="1" applyProtection="1">
      <alignment horizontal="center" vertical="top"/>
      <protection locked="0"/>
    </xf>
    <xf numFmtId="0" fontId="59" fillId="13" borderId="75" xfId="3" applyFont="1" applyFill="1" applyBorder="1" applyAlignment="1" applyProtection="1">
      <alignment horizontal="center" vertical="top"/>
      <protection locked="0"/>
    </xf>
    <xf numFmtId="0" fontId="59" fillId="13" borderId="148" xfId="3" applyFont="1" applyFill="1" applyBorder="1" applyAlignment="1" applyProtection="1">
      <alignment horizontal="center" vertical="top"/>
      <protection locked="0"/>
    </xf>
    <xf numFmtId="0" fontId="58" fillId="0" borderId="112" xfId="3" applyFont="1" applyBorder="1" applyAlignment="1" applyProtection="1">
      <alignment horizontal="center" vertical="center"/>
      <protection locked="0"/>
    </xf>
    <xf numFmtId="0" fontId="58" fillId="0" borderId="24" xfId="3" applyFont="1" applyBorder="1" applyAlignment="1" applyProtection="1">
      <alignment horizontal="center" vertical="center"/>
      <protection locked="0"/>
    </xf>
    <xf numFmtId="0" fontId="58" fillId="0" borderId="154" xfId="3" applyFont="1" applyBorder="1" applyAlignment="1" applyProtection="1">
      <alignment horizontal="center" vertical="center"/>
      <protection locked="0"/>
    </xf>
    <xf numFmtId="0" fontId="58" fillId="13" borderId="155" xfId="3" applyFont="1" applyFill="1" applyBorder="1" applyAlignment="1" applyProtection="1">
      <alignment horizontal="center" vertical="center"/>
      <protection locked="0"/>
    </xf>
    <xf numFmtId="0" fontId="58" fillId="13" borderId="78" xfId="3" applyFont="1" applyFill="1" applyBorder="1" applyAlignment="1" applyProtection="1">
      <alignment horizontal="center" vertical="center"/>
      <protection locked="0"/>
    </xf>
    <xf numFmtId="0" fontId="58" fillId="13" borderId="153" xfId="3" applyFont="1" applyFill="1" applyBorder="1" applyAlignment="1" applyProtection="1">
      <alignment horizontal="center" vertical="center"/>
      <protection locked="0"/>
    </xf>
    <xf numFmtId="0" fontId="58" fillId="0" borderId="159" xfId="3" applyFont="1" applyBorder="1" applyAlignment="1" applyProtection="1">
      <alignment horizontal="center" vertical="center"/>
      <protection locked="0"/>
    </xf>
    <xf numFmtId="0" fontId="58" fillId="0" borderId="160" xfId="3" applyFont="1" applyBorder="1" applyAlignment="1" applyProtection="1">
      <alignment horizontal="center" vertical="center"/>
      <protection locked="0"/>
    </xf>
    <xf numFmtId="0" fontId="58" fillId="0" borderId="161" xfId="3" applyFont="1" applyBorder="1" applyAlignment="1" applyProtection="1">
      <alignment horizontal="center" vertical="center"/>
      <protection locked="0"/>
    </xf>
    <xf numFmtId="0" fontId="58" fillId="0" borderId="162" xfId="3" applyFont="1" applyBorder="1" applyAlignment="1" applyProtection="1">
      <alignment horizontal="center" vertical="center"/>
      <protection locked="0"/>
    </xf>
    <xf numFmtId="0" fontId="54" fillId="13" borderId="24" xfId="3" applyFont="1" applyFill="1" applyBorder="1" applyAlignment="1" applyProtection="1">
      <alignment horizontal="center" vertical="center" wrapText="1"/>
      <protection locked="0"/>
    </xf>
    <xf numFmtId="0" fontId="54" fillId="13" borderId="57" xfId="3" applyFont="1" applyFill="1" applyBorder="1" applyAlignment="1" applyProtection="1">
      <alignment horizontal="center" vertical="center" wrapText="1"/>
      <protection locked="0"/>
    </xf>
    <xf numFmtId="0" fontId="59" fillId="0" borderId="181" xfId="3" applyFont="1" applyBorder="1" applyAlignment="1" applyProtection="1">
      <alignment horizontal="center" vertical="center"/>
      <protection locked="0"/>
    </xf>
    <xf numFmtId="0" fontId="59" fillId="0" borderId="179" xfId="3" applyFont="1" applyBorder="1" applyAlignment="1" applyProtection="1">
      <alignment horizontal="center" vertical="center"/>
      <protection locked="0"/>
    </xf>
    <xf numFmtId="0" fontId="59" fillId="0" borderId="180" xfId="3" applyFont="1" applyBorder="1" applyAlignment="1" applyProtection="1">
      <alignment horizontal="center" vertical="center"/>
      <protection locked="0"/>
    </xf>
    <xf numFmtId="0" fontId="120" fillId="13" borderId="178" xfId="3" applyFont="1" applyFill="1" applyBorder="1" applyAlignment="1" applyProtection="1">
      <alignment horizontal="center" vertical="center"/>
      <protection locked="0"/>
    </xf>
    <xf numFmtId="0" fontId="120" fillId="13" borderId="179" xfId="3" applyFont="1" applyFill="1" applyBorder="1" applyAlignment="1" applyProtection="1">
      <alignment horizontal="center" vertical="center"/>
      <protection locked="0"/>
    </xf>
    <xf numFmtId="0" fontId="120" fillId="13" borderId="180" xfId="3" applyFont="1" applyFill="1" applyBorder="1" applyAlignment="1" applyProtection="1">
      <alignment horizontal="center" vertical="center"/>
      <protection locked="0"/>
    </xf>
    <xf numFmtId="0" fontId="54" fillId="0" borderId="90" xfId="3" applyFont="1" applyBorder="1" applyAlignment="1" applyProtection="1">
      <alignment horizontal="center" vertical="center"/>
      <protection locked="0"/>
    </xf>
    <xf numFmtId="0" fontId="54" fillId="0" borderId="1" xfId="3" applyFont="1" applyBorder="1" applyAlignment="1" applyProtection="1">
      <alignment horizontal="center" vertical="center"/>
      <protection locked="0"/>
    </xf>
    <xf numFmtId="0" fontId="54" fillId="0" borderId="222" xfId="3" applyFont="1" applyBorder="1" applyAlignment="1" applyProtection="1">
      <alignment horizontal="center" vertical="center"/>
      <protection locked="0"/>
    </xf>
    <xf numFmtId="0" fontId="54" fillId="0" borderId="138" xfId="3" applyFont="1" applyBorder="1" applyAlignment="1" applyProtection="1">
      <alignment horizontal="center" vertical="center" wrapText="1"/>
      <protection locked="0"/>
    </xf>
    <xf numFmtId="0" fontId="54" fillId="0" borderId="1" xfId="3" applyFont="1" applyBorder="1" applyAlignment="1" applyProtection="1">
      <alignment horizontal="center" vertical="center" wrapText="1"/>
      <protection locked="0"/>
    </xf>
    <xf numFmtId="0" fontId="54" fillId="0" borderId="222" xfId="3" applyFont="1" applyBorder="1" applyAlignment="1" applyProtection="1">
      <alignment horizontal="center" vertical="center" wrapText="1"/>
      <protection locked="0"/>
    </xf>
    <xf numFmtId="0" fontId="54" fillId="13" borderId="138" xfId="3" applyFont="1" applyFill="1" applyBorder="1" applyAlignment="1" applyProtection="1">
      <alignment horizontal="center" vertical="center" wrapText="1"/>
      <protection locked="0"/>
    </xf>
    <xf numFmtId="0" fontId="54" fillId="13" borderId="1" xfId="3" applyFont="1" applyFill="1" applyBorder="1" applyAlignment="1" applyProtection="1">
      <alignment horizontal="center" vertical="center" wrapText="1"/>
      <protection locked="0"/>
    </xf>
    <xf numFmtId="0" fontId="54" fillId="13" borderId="222" xfId="3" applyFont="1" applyFill="1" applyBorder="1" applyAlignment="1" applyProtection="1">
      <alignment horizontal="center" vertical="center" wrapText="1"/>
      <protection locked="0"/>
    </xf>
    <xf numFmtId="0" fontId="54" fillId="0" borderId="152" xfId="3" applyFont="1" applyBorder="1" applyAlignment="1" applyProtection="1">
      <alignment horizontal="center" vertical="center" wrapText="1"/>
      <protection locked="0"/>
    </xf>
    <xf numFmtId="0" fontId="54" fillId="0" borderId="100" xfId="3" applyFont="1" applyBorder="1" applyAlignment="1" applyProtection="1">
      <alignment horizontal="center" vertical="center" wrapText="1"/>
      <protection locked="0"/>
    </xf>
    <xf numFmtId="0" fontId="54" fillId="0" borderId="178" xfId="3" applyFont="1" applyBorder="1" applyAlignment="1" applyProtection="1">
      <alignment horizontal="center" vertical="center" wrapText="1"/>
      <protection locked="0"/>
    </xf>
    <xf numFmtId="0" fontId="54" fillId="0" borderId="98" xfId="3" applyFont="1" applyBorder="1" applyAlignment="1" applyProtection="1">
      <alignment horizontal="center" vertical="center" wrapText="1"/>
      <protection locked="0"/>
    </xf>
    <xf numFmtId="0" fontId="54" fillId="0" borderId="90" xfId="3" applyFont="1" applyBorder="1" applyAlignment="1" applyProtection="1">
      <alignment horizontal="center" vertical="center" wrapText="1"/>
      <protection locked="0"/>
    </xf>
    <xf numFmtId="0" fontId="54" fillId="0" borderId="92" xfId="3" applyFont="1" applyBorder="1" applyAlignment="1" applyProtection="1">
      <alignment horizontal="center" vertical="center" wrapText="1"/>
      <protection locked="0"/>
    </xf>
    <xf numFmtId="0" fontId="58" fillId="13" borderId="185" xfId="3" applyFont="1" applyFill="1" applyBorder="1" applyAlignment="1" applyProtection="1">
      <alignment horizontal="center" vertical="center"/>
      <protection locked="0"/>
    </xf>
    <xf numFmtId="0" fontId="58" fillId="13" borderId="73" xfId="3" applyFont="1" applyFill="1" applyBorder="1" applyAlignment="1" applyProtection="1">
      <alignment horizontal="center" vertical="center"/>
      <protection locked="0"/>
    </xf>
    <xf numFmtId="0" fontId="58" fillId="0" borderId="93" xfId="3" applyFont="1" applyBorder="1" applyAlignment="1" applyProtection="1">
      <alignment horizontal="left" vertical="center" wrapText="1"/>
      <protection locked="0"/>
    </xf>
    <xf numFmtId="0" fontId="58" fillId="0" borderId="73" xfId="3" applyFont="1" applyBorder="1" applyAlignment="1" applyProtection="1">
      <alignment horizontal="left" vertical="center" wrapText="1"/>
      <protection locked="0"/>
    </xf>
    <xf numFmtId="0" fontId="58" fillId="0" borderId="93" xfId="3" applyFont="1" applyBorder="1" applyAlignment="1" applyProtection="1">
      <alignment horizontal="center" vertical="center"/>
      <protection locked="0"/>
    </xf>
    <xf numFmtId="0" fontId="58" fillId="0" borderId="73" xfId="3" applyFont="1" applyBorder="1" applyAlignment="1" applyProtection="1">
      <alignment horizontal="center" vertical="center"/>
      <protection locked="0"/>
    </xf>
    <xf numFmtId="0" fontId="58" fillId="0" borderId="101" xfId="3" applyFont="1" applyBorder="1" applyAlignment="1" applyProtection="1">
      <alignment horizontal="center" vertical="center"/>
      <protection locked="0"/>
    </xf>
    <xf numFmtId="0" fontId="58" fillId="0" borderId="163" xfId="3" applyFont="1" applyBorder="1" applyAlignment="1" applyProtection="1">
      <alignment horizontal="left" vertical="center" wrapText="1"/>
      <protection locked="0"/>
    </xf>
    <xf numFmtId="0" fontId="58" fillId="0" borderId="160" xfId="3" applyFont="1" applyBorder="1" applyAlignment="1" applyProtection="1">
      <alignment horizontal="left" vertical="center" wrapText="1"/>
      <protection locked="0"/>
    </xf>
    <xf numFmtId="0" fontId="58" fillId="0" borderId="162" xfId="3" applyFont="1" applyBorder="1" applyAlignment="1" applyProtection="1">
      <alignment horizontal="left" vertical="center" wrapText="1"/>
      <protection locked="0"/>
    </xf>
    <xf numFmtId="0" fontId="58" fillId="0" borderId="163" xfId="3" applyFont="1" applyBorder="1" applyAlignment="1" applyProtection="1">
      <alignment horizontal="center" vertical="center"/>
      <protection locked="0"/>
    </xf>
    <xf numFmtId="0" fontId="54" fillId="0" borderId="75" xfId="3" applyFont="1" applyBorder="1" applyAlignment="1" applyProtection="1">
      <alignment horizontal="left" vertical="center" wrapText="1"/>
      <protection locked="0"/>
    </xf>
    <xf numFmtId="0" fontId="54" fillId="0" borderId="149" xfId="3" applyFont="1" applyBorder="1" applyAlignment="1" applyProtection="1">
      <alignment horizontal="left" vertical="center" wrapText="1"/>
      <protection locked="0"/>
    </xf>
    <xf numFmtId="0" fontId="54" fillId="0" borderId="150" xfId="3" applyFont="1" applyBorder="1" applyAlignment="1" applyProtection="1">
      <alignment horizontal="left" vertical="center" wrapText="1"/>
      <protection locked="0"/>
    </xf>
    <xf numFmtId="0" fontId="54" fillId="0" borderId="0" xfId="3" applyFont="1" applyAlignment="1" applyProtection="1">
      <alignment horizontal="left" vertical="center" wrapText="1"/>
      <protection locked="0"/>
    </xf>
    <xf numFmtId="0" fontId="54" fillId="0" borderId="198" xfId="3" applyFont="1" applyBorder="1" applyAlignment="1" applyProtection="1">
      <alignment horizontal="left" vertical="center" wrapText="1"/>
      <protection locked="0"/>
    </xf>
    <xf numFmtId="0" fontId="54" fillId="0" borderId="201" xfId="3" applyFont="1" applyBorder="1" applyAlignment="1" applyProtection="1">
      <alignment horizontal="left" vertical="center" wrapText="1"/>
      <protection locked="0"/>
    </xf>
    <xf numFmtId="0" fontId="58" fillId="0" borderId="200" xfId="3" applyFont="1" applyBorder="1" applyAlignment="1" applyProtection="1">
      <alignment horizontal="center" vertical="center"/>
      <protection locked="0"/>
    </xf>
    <xf numFmtId="0" fontId="58" fillId="0" borderId="78" xfId="3" applyFont="1" applyBorder="1" applyAlignment="1" applyProtection="1">
      <alignment horizontal="center" vertical="center"/>
      <protection locked="0"/>
    </xf>
    <xf numFmtId="0" fontId="58" fillId="0" borderId="153" xfId="3" applyFont="1" applyBorder="1" applyAlignment="1" applyProtection="1">
      <alignment horizontal="center" vertical="center"/>
      <protection locked="0"/>
    </xf>
    <xf numFmtId="0" fontId="58" fillId="0" borderId="155" xfId="3" applyFont="1" applyBorder="1" applyAlignment="1" applyProtection="1">
      <alignment horizontal="center" vertical="center"/>
      <protection locked="0"/>
    </xf>
    <xf numFmtId="0" fontId="58" fillId="0" borderId="79" xfId="3" applyFont="1" applyBorder="1" applyAlignment="1" applyProtection="1">
      <alignment horizontal="center" vertical="center"/>
      <protection locked="0"/>
    </xf>
    <xf numFmtId="0" fontId="54" fillId="13" borderId="151" xfId="3" applyFont="1" applyFill="1" applyBorder="1" applyAlignment="1" applyProtection="1">
      <alignment horizontal="center" vertical="center"/>
      <protection locked="0"/>
    </xf>
    <xf numFmtId="0" fontId="54" fillId="13" borderId="91" xfId="3" applyFont="1" applyFill="1" applyBorder="1" applyAlignment="1" applyProtection="1">
      <alignment horizontal="center" vertical="center"/>
      <protection locked="0"/>
    </xf>
    <xf numFmtId="0" fontId="54" fillId="0" borderId="100" xfId="3" applyFont="1" applyBorder="1" applyAlignment="1" applyProtection="1">
      <alignment horizontal="center" vertical="center"/>
      <protection locked="0"/>
    </xf>
    <xf numFmtId="0" fontId="54" fillId="0" borderId="99" xfId="3" applyFont="1" applyBorder="1" applyAlignment="1" applyProtection="1">
      <alignment horizontal="center" vertical="center"/>
      <protection locked="0"/>
    </xf>
    <xf numFmtId="0" fontId="54" fillId="0" borderId="98" xfId="3" applyFont="1" applyBorder="1" applyAlignment="1" applyProtection="1">
      <alignment horizontal="center" vertical="center"/>
      <protection locked="0"/>
    </xf>
    <xf numFmtId="0" fontId="97" fillId="0" borderId="98" xfId="3" applyFont="1" applyBorder="1" applyAlignment="1" applyProtection="1">
      <alignment horizontal="center" vertical="center" wrapText="1"/>
      <protection locked="0"/>
    </xf>
    <xf numFmtId="0" fontId="97" fillId="0" borderId="91" xfId="3" applyFont="1" applyBorder="1" applyAlignment="1" applyProtection="1">
      <alignment horizontal="center" vertical="center" wrapText="1"/>
      <protection locked="0"/>
    </xf>
    <xf numFmtId="0" fontId="97" fillId="0" borderId="99" xfId="3" applyFont="1" applyBorder="1" applyAlignment="1" applyProtection="1">
      <alignment horizontal="center" vertical="center" wrapText="1"/>
      <protection locked="0"/>
    </xf>
    <xf numFmtId="0" fontId="121" fillId="0" borderId="138" xfId="3" applyFont="1" applyBorder="1" applyAlignment="1" applyProtection="1">
      <alignment horizontal="center" vertical="center"/>
      <protection locked="0"/>
    </xf>
    <xf numFmtId="0" fontId="121" fillId="0" borderId="1" xfId="3" applyFont="1" applyBorder="1" applyAlignment="1" applyProtection="1">
      <alignment horizontal="center" vertical="center"/>
      <protection locked="0"/>
    </xf>
    <xf numFmtId="0" fontId="121" fillId="0" borderId="199" xfId="3" applyFont="1" applyBorder="1" applyAlignment="1" applyProtection="1">
      <alignment horizontal="center" vertical="center"/>
      <protection locked="0"/>
    </xf>
    <xf numFmtId="0" fontId="54" fillId="0" borderId="202" xfId="3" applyFont="1" applyBorder="1" applyAlignment="1" applyProtection="1">
      <alignment horizontal="center" vertical="center"/>
      <protection locked="0"/>
    </xf>
    <xf numFmtId="0" fontId="54" fillId="0" borderId="139" xfId="3" applyFont="1" applyBorder="1" applyAlignment="1" applyProtection="1">
      <alignment horizontal="center" vertical="center"/>
      <protection locked="0"/>
    </xf>
    <xf numFmtId="1" fontId="54" fillId="0" borderId="159" xfId="3" applyNumberFormat="1" applyFont="1" applyBorder="1" applyAlignment="1" applyProtection="1">
      <alignment horizontal="center" vertical="center"/>
      <protection locked="0"/>
    </xf>
    <xf numFmtId="1" fontId="54" fillId="0" borderId="160" xfId="3" applyNumberFormat="1" applyFont="1" applyBorder="1" applyAlignment="1" applyProtection="1">
      <alignment horizontal="center" vertical="center"/>
      <protection locked="0"/>
    </xf>
    <xf numFmtId="1" fontId="54" fillId="0" borderId="164" xfId="3" applyNumberFormat="1" applyFont="1" applyBorder="1" applyAlignment="1" applyProtection="1">
      <alignment horizontal="center" vertical="center"/>
      <protection locked="0"/>
    </xf>
    <xf numFmtId="1" fontId="54" fillId="0" borderId="207" xfId="3" applyNumberFormat="1" applyFont="1" applyBorder="1" applyAlignment="1" applyProtection="1">
      <alignment horizontal="center" vertical="center"/>
      <protection locked="0"/>
    </xf>
    <xf numFmtId="1" fontId="54" fillId="0" borderId="161" xfId="3" applyNumberFormat="1" applyFont="1" applyBorder="1" applyAlignment="1" applyProtection="1">
      <alignment horizontal="center" vertical="center"/>
      <protection locked="0"/>
    </xf>
    <xf numFmtId="0" fontId="54" fillId="10" borderId="26" xfId="3" applyFont="1" applyFill="1" applyBorder="1" applyAlignment="1" applyProtection="1">
      <alignment horizontal="center" vertical="center"/>
      <protection locked="0"/>
    </xf>
    <xf numFmtId="0" fontId="54" fillId="10" borderId="24" xfId="3" applyFont="1" applyFill="1" applyBorder="1" applyAlignment="1" applyProtection="1">
      <alignment horizontal="center" vertical="center"/>
      <protection locked="0"/>
    </xf>
    <xf numFmtId="0" fontId="54" fillId="10" borderId="154" xfId="3" applyFont="1" applyFill="1" applyBorder="1" applyAlignment="1" applyProtection="1">
      <alignment horizontal="center" vertical="center"/>
      <protection locked="0"/>
    </xf>
    <xf numFmtId="0" fontId="121" fillId="0" borderId="163" xfId="3" applyFont="1" applyBorder="1" applyAlignment="1" applyProtection="1">
      <alignment horizontal="center" vertical="center"/>
      <protection locked="0"/>
    </xf>
    <xf numFmtId="0" fontId="121" fillId="0" borderId="160" xfId="3" applyFont="1" applyBorder="1" applyAlignment="1" applyProtection="1">
      <alignment horizontal="center" vertical="center"/>
      <protection locked="0"/>
    </xf>
    <xf numFmtId="0" fontId="121" fillId="0" borderId="164" xfId="3" applyFont="1" applyBorder="1" applyAlignment="1" applyProtection="1">
      <alignment horizontal="center" vertical="center"/>
      <protection locked="0"/>
    </xf>
    <xf numFmtId="1" fontId="54" fillId="0" borderId="158" xfId="3" applyNumberFormat="1" applyFont="1" applyBorder="1" applyAlignment="1" applyProtection="1">
      <alignment horizontal="center" vertical="center"/>
      <protection locked="0"/>
    </xf>
    <xf numFmtId="1" fontId="54" fillId="0" borderId="2" xfId="3" applyNumberFormat="1" applyFont="1" applyBorder="1" applyAlignment="1" applyProtection="1">
      <alignment horizontal="center" vertical="center"/>
      <protection locked="0"/>
    </xf>
    <xf numFmtId="1" fontId="54" fillId="0" borderId="17" xfId="3" applyNumberFormat="1" applyFont="1" applyBorder="1" applyAlignment="1" applyProtection="1">
      <alignment horizontal="center" vertical="center"/>
      <protection locked="0"/>
    </xf>
    <xf numFmtId="1" fontId="54" fillId="0" borderId="16" xfId="3" applyNumberFormat="1" applyFont="1" applyBorder="1" applyAlignment="1" applyProtection="1">
      <alignment horizontal="center" vertical="center"/>
      <protection locked="0"/>
    </xf>
    <xf numFmtId="1" fontId="54" fillId="0" borderId="218" xfId="3" applyNumberFormat="1" applyFont="1" applyBorder="1" applyAlignment="1" applyProtection="1">
      <alignment horizontal="center" vertical="center"/>
      <protection locked="0"/>
    </xf>
    <xf numFmtId="1" fontId="54" fillId="0" borderId="22" xfId="3" applyNumberFormat="1" applyFont="1" applyBorder="1" applyAlignment="1" applyProtection="1">
      <alignment horizontal="center" vertical="center"/>
      <protection locked="0"/>
    </xf>
    <xf numFmtId="1" fontId="54" fillId="0" borderId="0" xfId="3" applyNumberFormat="1" applyFont="1" applyAlignment="1" applyProtection="1">
      <alignment horizontal="center" vertical="center"/>
      <protection locked="0"/>
    </xf>
    <xf numFmtId="1" fontId="54" fillId="0" borderId="20" xfId="3" applyNumberFormat="1" applyFont="1" applyBorder="1" applyAlignment="1" applyProtection="1">
      <alignment horizontal="center" vertical="center"/>
      <protection locked="0"/>
    </xf>
    <xf numFmtId="1" fontId="54" fillId="0" borderId="26" xfId="3" applyNumberFormat="1" applyFont="1" applyBorder="1" applyAlignment="1" applyProtection="1">
      <alignment horizontal="center" vertical="center"/>
      <protection locked="0"/>
    </xf>
    <xf numFmtId="1" fontId="54" fillId="0" borderId="24" xfId="3" applyNumberFormat="1" applyFont="1" applyBorder="1" applyAlignment="1" applyProtection="1">
      <alignment horizontal="center" vertical="center"/>
      <protection locked="0"/>
    </xf>
    <xf numFmtId="1" fontId="54" fillId="0" borderId="25" xfId="3" applyNumberFormat="1" applyFont="1" applyBorder="1" applyAlignment="1" applyProtection="1">
      <alignment horizontal="center" vertical="center"/>
      <protection locked="0"/>
    </xf>
    <xf numFmtId="0" fontId="54" fillId="0" borderId="207" xfId="3" applyFont="1" applyBorder="1" applyAlignment="1" applyProtection="1">
      <alignment horizontal="center" vertical="center"/>
      <protection locked="0"/>
    </xf>
    <xf numFmtId="0" fontId="54" fillId="0" borderId="160" xfId="3" applyFont="1" applyBorder="1" applyAlignment="1" applyProtection="1">
      <alignment horizontal="center" vertical="center"/>
      <protection locked="0"/>
    </xf>
    <xf numFmtId="0" fontId="54" fillId="0" borderId="165" xfId="3" applyFont="1" applyBorder="1" applyAlignment="1" applyProtection="1">
      <alignment horizontal="center" vertical="center"/>
      <protection locked="0"/>
    </xf>
    <xf numFmtId="0" fontId="54" fillId="0" borderId="69" xfId="3" applyFont="1" applyBorder="1" applyAlignment="1" applyProtection="1">
      <alignment horizontal="left" vertical="center"/>
      <protection locked="0"/>
    </xf>
    <xf numFmtId="0" fontId="54" fillId="0" borderId="78" xfId="3" applyFont="1" applyBorder="1" applyAlignment="1" applyProtection="1">
      <alignment horizontal="left" vertical="center"/>
      <protection locked="0"/>
    </xf>
    <xf numFmtId="0" fontId="54" fillId="0" borderId="9" xfId="3" applyFont="1" applyBorder="1" applyAlignment="1" applyProtection="1">
      <alignment horizontal="left" vertical="center"/>
      <protection locked="0"/>
    </xf>
    <xf numFmtId="0" fontId="54" fillId="0" borderId="0" xfId="3" applyFont="1" applyAlignment="1" applyProtection="1">
      <alignment horizontal="left" vertical="center"/>
      <protection locked="0"/>
    </xf>
    <xf numFmtId="0" fontId="54" fillId="0" borderId="38" xfId="3" applyFont="1" applyBorder="1" applyAlignment="1" applyProtection="1">
      <alignment horizontal="left" vertical="center"/>
      <protection locked="0"/>
    </xf>
    <xf numFmtId="0" fontId="54" fillId="0" borderId="24" xfId="3" applyFont="1" applyBorder="1" applyAlignment="1" applyProtection="1">
      <alignment horizontal="left" vertical="center"/>
      <protection locked="0"/>
    </xf>
    <xf numFmtId="0" fontId="54" fillId="0" borderId="155" xfId="3" applyFont="1" applyBorder="1" applyAlignment="1" applyProtection="1">
      <alignment horizontal="center" vertical="center"/>
      <protection locked="0"/>
    </xf>
    <xf numFmtId="0" fontId="54" fillId="0" borderId="78" xfId="3" applyFont="1" applyBorder="1" applyAlignment="1" applyProtection="1">
      <alignment horizontal="center" vertical="center"/>
      <protection locked="0"/>
    </xf>
    <xf numFmtId="0" fontId="54" fillId="0" borderId="156" xfId="3" applyFont="1" applyBorder="1" applyAlignment="1" applyProtection="1">
      <alignment horizontal="center" vertical="center"/>
      <protection locked="0"/>
    </xf>
    <xf numFmtId="0" fontId="54" fillId="0" borderId="208" xfId="3" applyFont="1" applyBorder="1" applyAlignment="1" applyProtection="1">
      <alignment horizontal="center" vertical="center"/>
      <protection locked="0"/>
    </xf>
    <xf numFmtId="0" fontId="54" fillId="0" borderId="0" xfId="3" applyFont="1" applyAlignment="1" applyProtection="1">
      <alignment horizontal="center" vertical="center"/>
      <protection locked="0"/>
    </xf>
    <xf numFmtId="0" fontId="54" fillId="0" borderId="20" xfId="3" applyFont="1" applyBorder="1" applyAlignment="1" applyProtection="1">
      <alignment horizontal="center" vertical="center"/>
      <protection locked="0"/>
    </xf>
    <xf numFmtId="0" fontId="54" fillId="0" borderId="125" xfId="3" applyFont="1" applyBorder="1" applyAlignment="1" applyProtection="1">
      <alignment horizontal="center" vertical="center"/>
      <protection locked="0"/>
    </xf>
    <xf numFmtId="0" fontId="54" fillId="0" borderId="75" xfId="3" applyFont="1" applyBorder="1" applyAlignment="1" applyProtection="1">
      <alignment horizontal="center" vertical="center"/>
      <protection locked="0"/>
    </xf>
    <xf numFmtId="0" fontId="54" fillId="0" borderId="110" xfId="3" applyFont="1" applyBorder="1" applyAlignment="1" applyProtection="1">
      <alignment horizontal="center" vertical="center"/>
      <protection locked="0"/>
    </xf>
    <xf numFmtId="0" fontId="54" fillId="0" borderId="2" xfId="3" applyFont="1" applyBorder="1" applyAlignment="1" applyProtection="1">
      <alignment horizontal="center" vertical="center"/>
      <protection locked="0"/>
    </xf>
    <xf numFmtId="0" fontId="54" fillId="0" borderId="218" xfId="3" applyFont="1" applyBorder="1" applyAlignment="1" applyProtection="1">
      <alignment horizontal="center" vertical="center"/>
      <protection locked="0"/>
    </xf>
    <xf numFmtId="0" fontId="54" fillId="0" borderId="16" xfId="3" applyFont="1" applyBorder="1" applyAlignment="1" applyProtection="1">
      <alignment horizontal="center" vertical="center"/>
      <protection locked="0"/>
    </xf>
    <xf numFmtId="0" fontId="58" fillId="0" borderId="158" xfId="3" applyFont="1" applyBorder="1" applyAlignment="1" applyProtection="1">
      <alignment horizontal="center" vertical="center"/>
      <protection locked="0"/>
    </xf>
    <xf numFmtId="0" fontId="58" fillId="0" borderId="2" xfId="3" applyFont="1" applyBorder="1" applyAlignment="1" applyProtection="1">
      <alignment horizontal="center" vertical="center"/>
      <protection locked="0"/>
    </xf>
    <xf numFmtId="0" fontId="58" fillId="0" borderId="16" xfId="3" applyFont="1" applyBorder="1" applyAlignment="1" applyProtection="1">
      <alignment horizontal="center" vertical="center"/>
      <protection locked="0"/>
    </xf>
    <xf numFmtId="0" fontId="58" fillId="0" borderId="46" xfId="3" applyFont="1" applyBorder="1" applyAlignment="1" applyProtection="1">
      <alignment horizontal="center" vertical="center"/>
      <protection locked="0"/>
    </xf>
    <xf numFmtId="1" fontId="54" fillId="0" borderId="157" xfId="3" applyNumberFormat="1" applyFont="1" applyBorder="1" applyAlignment="1" applyProtection="1">
      <alignment horizontal="center" vertical="center"/>
      <protection locked="0"/>
    </xf>
    <xf numFmtId="1" fontId="54" fillId="0" borderId="78" xfId="3" applyNumberFormat="1" applyFont="1" applyBorder="1" applyAlignment="1" applyProtection="1">
      <alignment horizontal="center" vertical="center"/>
      <protection locked="0"/>
    </xf>
    <xf numFmtId="1" fontId="54" fillId="0" borderId="156" xfId="3" applyNumberFormat="1" applyFont="1" applyBorder="1" applyAlignment="1" applyProtection="1">
      <alignment horizontal="center" vertical="center"/>
      <protection locked="0"/>
    </xf>
    <xf numFmtId="49" fontId="54" fillId="0" borderId="157" xfId="3" applyNumberFormat="1" applyFont="1" applyBorder="1" applyAlignment="1" applyProtection="1">
      <alignment horizontal="center" vertical="center"/>
      <protection locked="0"/>
    </xf>
    <xf numFmtId="49" fontId="54" fillId="0" borderId="78" xfId="3" applyNumberFormat="1" applyFont="1" applyBorder="1" applyAlignment="1" applyProtection="1">
      <alignment horizontal="center" vertical="center"/>
      <protection locked="0"/>
    </xf>
    <xf numFmtId="49" fontId="54" fillId="0" borderId="156" xfId="3" applyNumberFormat="1" applyFont="1" applyBorder="1" applyAlignment="1" applyProtection="1">
      <alignment horizontal="center" vertical="center"/>
      <protection locked="0"/>
    </xf>
    <xf numFmtId="49" fontId="54" fillId="0" borderId="22" xfId="3" applyNumberFormat="1" applyFont="1" applyBorder="1" applyAlignment="1" applyProtection="1">
      <alignment horizontal="center" vertical="center"/>
      <protection locked="0"/>
    </xf>
    <xf numFmtId="49" fontId="54" fillId="0" borderId="0" xfId="3" applyNumberFormat="1" applyFont="1" applyAlignment="1" applyProtection="1">
      <alignment horizontal="center" vertical="center"/>
      <protection locked="0"/>
    </xf>
    <xf numFmtId="49" fontId="54" fillId="0" borderId="20" xfId="3" applyNumberFormat="1" applyFont="1" applyBorder="1" applyAlignment="1" applyProtection="1">
      <alignment horizontal="center" vertical="center"/>
      <protection locked="0"/>
    </xf>
    <xf numFmtId="49" fontId="54" fillId="0" borderId="26" xfId="3" applyNumberFormat="1" applyFont="1" applyBorder="1" applyAlignment="1" applyProtection="1">
      <alignment horizontal="center" vertical="center"/>
      <protection locked="0"/>
    </xf>
    <xf numFmtId="49" fontId="54" fillId="0" borderId="24" xfId="3" applyNumberFormat="1" applyFont="1" applyBorder="1" applyAlignment="1" applyProtection="1">
      <alignment horizontal="center" vertical="center"/>
      <protection locked="0"/>
    </xf>
    <xf numFmtId="49" fontId="54" fillId="0" borderId="25" xfId="3" applyNumberFormat="1" applyFont="1" applyBorder="1" applyAlignment="1" applyProtection="1">
      <alignment horizontal="center" vertical="center"/>
      <protection locked="0"/>
    </xf>
    <xf numFmtId="0" fontId="54" fillId="0" borderId="220" xfId="3" applyFont="1" applyBorder="1" applyAlignment="1" applyProtection="1">
      <alignment horizontal="center" vertical="center"/>
      <protection locked="0"/>
    </xf>
    <xf numFmtId="0" fontId="54" fillId="0" borderId="151" xfId="3" applyFont="1" applyBorder="1" applyAlignment="1" applyProtection="1">
      <alignment horizontal="center" vertical="center"/>
      <protection locked="0"/>
    </xf>
    <xf numFmtId="0" fontId="97" fillId="0" borderId="152" xfId="3" applyFont="1" applyBorder="1" applyAlignment="1" applyProtection="1">
      <alignment horizontal="center" vertical="center" wrapText="1"/>
      <protection locked="0"/>
    </xf>
    <xf numFmtId="0" fontId="97" fillId="0" borderId="102" xfId="3" applyFont="1" applyBorder="1" applyAlignment="1" applyProtection="1">
      <alignment horizontal="center" vertical="center" wrapText="1"/>
      <protection locked="0"/>
    </xf>
    <xf numFmtId="0" fontId="38" fillId="0" borderId="3" xfId="10" applyFont="1" applyBorder="1" applyAlignment="1">
      <alignment horizontal="center" wrapText="1"/>
    </xf>
    <xf numFmtId="0" fontId="38" fillId="0" borderId="5" xfId="10" applyFont="1" applyBorder="1" applyAlignment="1">
      <alignment horizontal="center" wrapText="1"/>
    </xf>
    <xf numFmtId="0" fontId="61" fillId="0" borderId="215" xfId="3" applyFont="1" applyBorder="1" applyAlignment="1" applyProtection="1">
      <alignment horizontal="left" vertical="center"/>
      <protection locked="0"/>
    </xf>
    <xf numFmtId="0" fontId="61" fillId="0" borderId="216" xfId="3" applyFont="1" applyBorder="1" applyAlignment="1" applyProtection="1">
      <alignment horizontal="left" vertical="center"/>
      <protection locked="0"/>
    </xf>
    <xf numFmtId="0" fontId="61" fillId="0" borderId="217" xfId="3" applyFont="1" applyBorder="1" applyAlignment="1" applyProtection="1">
      <alignment horizontal="left" vertical="center"/>
      <protection locked="0"/>
    </xf>
    <xf numFmtId="0" fontId="82" fillId="0" borderId="6" xfId="10" applyFont="1" applyBorder="1" applyAlignment="1">
      <alignment horizontal="center" vertical="center"/>
    </xf>
    <xf numFmtId="0" fontId="82" fillId="0" borderId="7" xfId="10" applyFont="1" applyBorder="1" applyAlignment="1">
      <alignment horizontal="center" vertical="center"/>
    </xf>
    <xf numFmtId="0" fontId="82" fillId="0" borderId="8" xfId="10" applyFont="1" applyBorder="1" applyAlignment="1">
      <alignment horizontal="center" vertical="center"/>
    </xf>
    <xf numFmtId="0" fontId="82" fillId="0" borderId="11" xfId="10" applyFont="1" applyBorder="1" applyAlignment="1">
      <alignment horizontal="center" vertical="center"/>
    </xf>
    <xf numFmtId="0" fontId="82" fillId="0" borderId="12" xfId="10" applyFont="1" applyBorder="1" applyAlignment="1">
      <alignment horizontal="center" vertical="center"/>
    </xf>
    <xf numFmtId="0" fontId="82" fillId="0" borderId="13" xfId="10" applyFont="1" applyBorder="1" applyAlignment="1">
      <alignment horizontal="center" vertical="center"/>
    </xf>
    <xf numFmtId="49" fontId="56" fillId="13" borderId="118" xfId="3" quotePrefix="1" applyNumberFormat="1" applyFont="1" applyFill="1" applyBorder="1" applyAlignment="1" applyProtection="1">
      <alignment horizontal="center" vertical="center"/>
      <protection locked="0"/>
    </xf>
    <xf numFmtId="49" fontId="56" fillId="13" borderId="119" xfId="3" quotePrefix="1" applyNumberFormat="1" applyFont="1" applyFill="1" applyBorder="1" applyAlignment="1" applyProtection="1">
      <alignment horizontal="center" vertical="center"/>
      <protection locked="0"/>
    </xf>
    <xf numFmtId="49" fontId="56" fillId="13" borderId="131" xfId="3" quotePrefix="1" applyNumberFormat="1" applyFont="1" applyFill="1" applyBorder="1" applyAlignment="1" applyProtection="1">
      <alignment horizontal="center" vertical="center"/>
      <protection locked="0"/>
    </xf>
    <xf numFmtId="49" fontId="56" fillId="13" borderId="132" xfId="3" quotePrefix="1" applyNumberFormat="1" applyFont="1" applyFill="1" applyBorder="1" applyAlignment="1" applyProtection="1">
      <alignment horizontal="center" vertical="center"/>
      <protection locked="0"/>
    </xf>
    <xf numFmtId="49" fontId="56" fillId="13" borderId="128" xfId="3" quotePrefix="1" applyNumberFormat="1" applyFont="1" applyFill="1" applyBorder="1" applyAlignment="1" applyProtection="1">
      <alignment horizontal="center" vertical="center"/>
      <protection locked="0"/>
    </xf>
    <xf numFmtId="49" fontId="56" fillId="13" borderId="129" xfId="3" quotePrefix="1" applyNumberFormat="1" applyFont="1" applyFill="1" applyBorder="1" applyAlignment="1" applyProtection="1">
      <alignment horizontal="center" vertical="center"/>
      <protection locked="0"/>
    </xf>
    <xf numFmtId="49" fontId="56" fillId="13" borderId="130" xfId="3" quotePrefix="1" applyNumberFormat="1" applyFont="1" applyFill="1" applyBorder="1" applyAlignment="1" applyProtection="1">
      <alignment horizontal="center" vertical="center"/>
      <protection locked="0"/>
    </xf>
    <xf numFmtId="0" fontId="82" fillId="0" borderId="9" xfId="10" applyFont="1" applyBorder="1" applyAlignment="1">
      <alignment horizontal="center"/>
    </xf>
    <xf numFmtId="0" fontId="82" fillId="0" borderId="0" xfId="10" applyFont="1" applyAlignment="1">
      <alignment horizontal="center"/>
    </xf>
    <xf numFmtId="0" fontId="82" fillId="0" borderId="10" xfId="10" applyFont="1" applyBorder="1" applyAlignment="1">
      <alignment horizontal="center"/>
    </xf>
    <xf numFmtId="49" fontId="56" fillId="13" borderId="126" xfId="3" quotePrefix="1" applyNumberFormat="1" applyFont="1" applyFill="1" applyBorder="1" applyAlignment="1" applyProtection="1">
      <alignment horizontal="center" vertical="center"/>
      <protection locked="0"/>
    </xf>
    <xf numFmtId="49" fontId="56" fillId="13" borderId="125" xfId="3" quotePrefix="1" applyNumberFormat="1" applyFont="1" applyFill="1" applyBorder="1" applyAlignment="1" applyProtection="1">
      <alignment horizontal="center" vertical="center"/>
      <protection locked="0"/>
    </xf>
    <xf numFmtId="49" fontId="56" fillId="13" borderId="75" xfId="3" quotePrefix="1" applyNumberFormat="1" applyFont="1" applyFill="1" applyBorder="1" applyAlignment="1" applyProtection="1">
      <alignment horizontal="center" vertical="center"/>
      <protection locked="0"/>
    </xf>
    <xf numFmtId="49" fontId="56" fillId="13" borderId="110" xfId="3" quotePrefix="1" applyNumberFormat="1" applyFont="1" applyFill="1" applyBorder="1" applyAlignment="1" applyProtection="1">
      <alignment horizontal="center" vertical="center"/>
      <protection locked="0"/>
    </xf>
    <xf numFmtId="49" fontId="56" fillId="13" borderId="122" xfId="3" quotePrefix="1" applyNumberFormat="1" applyFont="1" applyFill="1" applyBorder="1" applyAlignment="1" applyProtection="1">
      <alignment horizontal="center" vertical="center"/>
      <protection locked="0"/>
    </xf>
    <xf numFmtId="49" fontId="56" fillId="13" borderId="123" xfId="3" quotePrefix="1" applyNumberFormat="1" applyFont="1" applyFill="1" applyBorder="1" applyAlignment="1" applyProtection="1">
      <alignment horizontal="center" vertical="center"/>
      <protection locked="0"/>
    </xf>
    <xf numFmtId="49" fontId="56" fillId="13" borderId="124" xfId="3" quotePrefix="1" applyNumberFormat="1" applyFont="1" applyFill="1" applyBorder="1" applyAlignment="1" applyProtection="1">
      <alignment horizontal="center" vertical="center"/>
      <protection locked="0"/>
    </xf>
    <xf numFmtId="0" fontId="59" fillId="0" borderId="9" xfId="10" applyFont="1" applyBorder="1"/>
    <xf numFmtId="0" fontId="82" fillId="0" borderId="0" xfId="10" applyFont="1"/>
    <xf numFmtId="164" fontId="85" fillId="13" borderId="212" xfId="3" applyNumberFormat="1" applyFont="1" applyFill="1" applyBorder="1" applyAlignment="1" applyProtection="1">
      <alignment horizontal="center" vertical="center"/>
      <protection locked="0"/>
    </xf>
    <xf numFmtId="164" fontId="85" fillId="13" borderId="213" xfId="3" applyNumberFormat="1" applyFont="1" applyFill="1" applyBorder="1" applyAlignment="1" applyProtection="1">
      <alignment horizontal="center" vertical="center"/>
      <protection locked="0"/>
    </xf>
    <xf numFmtId="164" fontId="85" fillId="13" borderId="214" xfId="3" applyNumberFormat="1" applyFont="1" applyFill="1" applyBorder="1" applyAlignment="1" applyProtection="1">
      <alignment horizontal="center" vertical="center"/>
      <protection locked="0"/>
    </xf>
    <xf numFmtId="0" fontId="82" fillId="0" borderId="9" xfId="10" applyFont="1" applyBorder="1" applyAlignment="1">
      <alignment horizontal="left"/>
    </xf>
    <xf numFmtId="0" fontId="82" fillId="0" borderId="0" xfId="10" applyFont="1" applyAlignment="1">
      <alignment horizontal="left"/>
    </xf>
    <xf numFmtId="0" fontId="82" fillId="0" borderId="10" xfId="10" applyFont="1" applyBorder="1" applyAlignment="1">
      <alignment horizontal="left"/>
    </xf>
    <xf numFmtId="0" fontId="85" fillId="13" borderId="144" xfId="3" applyFont="1" applyFill="1" applyBorder="1" applyAlignment="1" applyProtection="1">
      <alignment horizontal="center" vertical="center"/>
      <protection locked="0"/>
    </xf>
    <xf numFmtId="0" fontId="85" fillId="13" borderId="142" xfId="3" applyFont="1" applyFill="1" applyBorder="1" applyAlignment="1" applyProtection="1">
      <alignment horizontal="center" vertical="center"/>
      <protection locked="0"/>
    </xf>
    <xf numFmtId="0" fontId="85" fillId="13" borderId="145" xfId="3" applyFont="1" applyFill="1" applyBorder="1" applyAlignment="1" applyProtection="1">
      <alignment horizontal="center" vertical="center"/>
      <protection locked="0"/>
    </xf>
    <xf numFmtId="0" fontId="85" fillId="13" borderId="27" xfId="3" applyFont="1" applyFill="1" applyBorder="1" applyAlignment="1" applyProtection="1">
      <alignment horizontal="left" vertical="center"/>
      <protection locked="0"/>
    </xf>
    <xf numFmtId="164" fontId="85" fillId="0" borderId="28" xfId="3" applyNumberFormat="1" applyFont="1" applyBorder="1" applyAlignment="1" applyProtection="1">
      <alignment horizontal="center" vertical="center"/>
      <protection hidden="1"/>
    </xf>
    <xf numFmtId="164" fontId="85" fillId="0" borderId="27" xfId="3" applyNumberFormat="1" applyFont="1" applyBorder="1" applyAlignment="1" applyProtection="1">
      <alignment horizontal="center" vertical="center"/>
      <protection hidden="1"/>
    </xf>
    <xf numFmtId="164" fontId="85" fillId="0" borderId="114" xfId="3" applyNumberFormat="1" applyFont="1" applyBorder="1" applyAlignment="1" applyProtection="1">
      <alignment horizontal="center" vertical="center"/>
      <protection hidden="1"/>
    </xf>
    <xf numFmtId="164" fontId="67" fillId="0" borderId="70" xfId="3" applyNumberFormat="1" applyFont="1" applyBorder="1" applyAlignment="1" applyProtection="1">
      <alignment horizontal="center" vertical="center"/>
      <protection hidden="1"/>
    </xf>
    <xf numFmtId="164" fontId="67" fillId="0" borderId="113" xfId="3" applyNumberFormat="1" applyFont="1" applyBorder="1" applyAlignment="1" applyProtection="1">
      <alignment horizontal="center" vertical="center"/>
      <protection hidden="1"/>
    </xf>
    <xf numFmtId="164" fontId="67" fillId="0" borderId="71" xfId="3" applyNumberFormat="1" applyFont="1" applyBorder="1" applyAlignment="1" applyProtection="1">
      <alignment horizontal="center" vertical="center"/>
      <protection hidden="1"/>
    </xf>
    <xf numFmtId="164" fontId="85" fillId="0" borderId="70" xfId="3" applyNumberFormat="1" applyFont="1" applyBorder="1" applyAlignment="1" applyProtection="1">
      <alignment horizontal="center" vertical="center"/>
      <protection hidden="1"/>
    </xf>
    <xf numFmtId="164" fontId="85" fillId="0" borderId="113" xfId="3" applyNumberFormat="1" applyFont="1" applyBorder="1" applyAlignment="1" applyProtection="1">
      <alignment horizontal="center" vertical="center"/>
      <protection hidden="1"/>
    </xf>
    <xf numFmtId="164" fontId="85" fillId="0" borderId="71" xfId="3" applyNumberFormat="1" applyFont="1" applyBorder="1" applyAlignment="1" applyProtection="1">
      <alignment horizontal="center" vertical="center"/>
      <protection hidden="1"/>
    </xf>
    <xf numFmtId="0" fontId="85" fillId="13" borderId="95" xfId="3" applyFont="1" applyFill="1" applyBorder="1" applyAlignment="1" applyProtection="1">
      <alignment horizontal="center" vertical="center" wrapText="1"/>
      <protection locked="0"/>
    </xf>
    <xf numFmtId="0" fontId="85" fillId="13" borderId="96" xfId="3" applyFont="1" applyFill="1" applyBorder="1" applyAlignment="1" applyProtection="1">
      <alignment horizontal="center" vertical="center" wrapText="1"/>
      <protection locked="0"/>
    </xf>
    <xf numFmtId="0" fontId="85" fillId="13" borderId="140" xfId="3" applyFont="1" applyFill="1" applyBorder="1" applyAlignment="1" applyProtection="1">
      <alignment horizontal="center" vertical="center" wrapText="1"/>
      <protection locked="0"/>
    </xf>
    <xf numFmtId="0" fontId="85" fillId="13" borderId="147" xfId="3" applyFont="1" applyFill="1" applyBorder="1" applyAlignment="1" applyProtection="1">
      <alignment horizontal="center" vertical="center" wrapText="1"/>
      <protection locked="0"/>
    </xf>
    <xf numFmtId="0" fontId="85" fillId="13" borderId="148" xfId="3" applyFont="1" applyFill="1" applyBorder="1" applyAlignment="1" applyProtection="1">
      <alignment horizontal="center" vertical="center" wrapText="1"/>
      <protection locked="0"/>
    </xf>
    <xf numFmtId="0" fontId="119" fillId="13" borderId="7" xfId="3" applyFont="1" applyFill="1" applyBorder="1" applyAlignment="1" applyProtection="1">
      <alignment horizontal="center" vertical="center" wrapText="1"/>
      <protection locked="0"/>
    </xf>
    <xf numFmtId="0" fontId="119" fillId="13" borderId="195" xfId="3" applyFont="1" applyFill="1" applyBorder="1" applyAlignment="1" applyProtection="1">
      <alignment horizontal="center" vertical="center" wrapText="1"/>
      <protection locked="0"/>
    </xf>
    <xf numFmtId="0" fontId="119" fillId="13" borderId="75" xfId="3" applyFont="1" applyFill="1" applyBorder="1" applyAlignment="1" applyProtection="1">
      <alignment horizontal="center" vertical="center" wrapText="1"/>
      <protection locked="0"/>
    </xf>
    <xf numFmtId="0" fontId="119" fillId="13" borderId="148" xfId="3" applyFont="1" applyFill="1" applyBorder="1" applyAlignment="1" applyProtection="1">
      <alignment horizontal="center" vertical="center" wrapText="1"/>
      <protection locked="0"/>
    </xf>
    <xf numFmtId="0" fontId="120" fillId="0" borderId="6" xfId="10" applyFont="1" applyBorder="1" applyAlignment="1">
      <alignment horizontal="left"/>
    </xf>
    <xf numFmtId="0" fontId="120" fillId="0" borderId="7" xfId="10" applyFont="1" applyBorder="1" applyAlignment="1">
      <alignment horizontal="left"/>
    </xf>
    <xf numFmtId="0" fontId="120" fillId="0" borderId="8" xfId="10" applyFont="1" applyBorder="1" applyAlignment="1">
      <alignment horizontal="left"/>
    </xf>
    <xf numFmtId="0" fontId="59" fillId="0" borderId="9" xfId="10" applyFont="1" applyBorder="1" applyAlignment="1">
      <alignment horizontal="center"/>
    </xf>
    <xf numFmtId="0" fontId="59" fillId="0" borderId="0" xfId="10" applyFont="1" applyAlignment="1">
      <alignment horizontal="center"/>
    </xf>
    <xf numFmtId="0" fontId="59" fillId="0" borderId="10" xfId="10" applyFont="1" applyBorder="1" applyAlignment="1">
      <alignment horizontal="center"/>
    </xf>
    <xf numFmtId="9" fontId="56" fillId="13" borderId="200" xfId="9" applyFont="1" applyFill="1" applyBorder="1" applyAlignment="1" applyProtection="1">
      <alignment horizontal="center" vertical="center"/>
      <protection locked="0"/>
    </xf>
    <xf numFmtId="9" fontId="56" fillId="13" borderId="78" xfId="9" applyFont="1" applyFill="1" applyBorder="1" applyAlignment="1" applyProtection="1">
      <alignment horizontal="center" vertical="center"/>
      <protection locked="0"/>
    </xf>
    <xf numFmtId="9" fontId="56" fillId="13" borderId="79" xfId="9" applyFont="1" applyFill="1" applyBorder="1" applyAlignment="1" applyProtection="1">
      <alignment horizontal="center" vertical="center"/>
      <protection locked="0"/>
    </xf>
    <xf numFmtId="9" fontId="56" fillId="13" borderId="206" xfId="9" applyFont="1" applyFill="1" applyBorder="1" applyAlignment="1" applyProtection="1">
      <alignment horizontal="center" vertical="center"/>
      <protection locked="0"/>
    </xf>
    <xf numFmtId="9" fontId="56" fillId="13" borderId="12" xfId="9" applyFont="1" applyFill="1" applyBorder="1" applyAlignment="1" applyProtection="1">
      <alignment horizontal="center" vertical="center"/>
      <protection locked="0"/>
    </xf>
    <xf numFmtId="9" fontId="56" fillId="13" borderId="13" xfId="9" applyFont="1" applyFill="1" applyBorder="1" applyAlignment="1" applyProtection="1">
      <alignment horizontal="center" vertical="center"/>
      <protection locked="0"/>
    </xf>
    <xf numFmtId="0" fontId="56" fillId="13" borderId="63" xfId="3" applyFont="1" applyFill="1" applyBorder="1" applyAlignment="1" applyProtection="1">
      <alignment horizontal="left" vertical="center"/>
      <protection locked="0"/>
    </xf>
    <xf numFmtId="0" fontId="56" fillId="13" borderId="80" xfId="3" applyFont="1" applyFill="1" applyBorder="1" applyAlignment="1" applyProtection="1">
      <alignment horizontal="left" vertical="center"/>
      <protection locked="0"/>
    </xf>
    <xf numFmtId="0" fontId="56" fillId="13" borderId="11" xfId="3" applyFont="1" applyFill="1" applyBorder="1" applyAlignment="1" applyProtection="1">
      <alignment horizontal="left" vertical="center"/>
      <protection locked="0"/>
    </xf>
    <xf numFmtId="0" fontId="56" fillId="13" borderId="12" xfId="3" applyFont="1" applyFill="1" applyBorder="1" applyAlignment="1" applyProtection="1">
      <alignment horizontal="left" vertical="center"/>
      <protection locked="0"/>
    </xf>
    <xf numFmtId="0" fontId="56" fillId="13" borderId="211" xfId="3" applyFont="1" applyFill="1" applyBorder="1" applyAlignment="1" applyProtection="1">
      <alignment horizontal="left" vertical="center"/>
      <protection locked="0"/>
    </xf>
    <xf numFmtId="166" fontId="127" fillId="13" borderId="200" xfId="2" applyNumberFormat="1" applyFont="1" applyFill="1" applyBorder="1" applyAlignment="1" applyProtection="1">
      <alignment horizontal="center" vertical="center" wrapText="1"/>
      <protection locked="0"/>
    </xf>
    <xf numFmtId="166" fontId="11" fillId="13" borderId="78" xfId="3" applyNumberFormat="1" applyFont="1" applyFill="1" applyBorder="1" applyAlignment="1" applyProtection="1">
      <alignment horizontal="center" vertical="center" wrapText="1"/>
      <protection locked="0"/>
    </xf>
    <xf numFmtId="166" fontId="11" fillId="13" borderId="79" xfId="3" applyNumberFormat="1" applyFont="1" applyFill="1" applyBorder="1" applyAlignment="1" applyProtection="1">
      <alignment horizontal="center" vertical="center" wrapText="1"/>
      <protection locked="0"/>
    </xf>
    <xf numFmtId="166" fontId="11" fillId="13" borderId="201" xfId="3" applyNumberFormat="1" applyFont="1" applyFill="1" applyBorder="1" applyAlignment="1" applyProtection="1">
      <alignment horizontal="center" vertical="center" wrapText="1"/>
      <protection locked="0"/>
    </xf>
    <xf numFmtId="166" fontId="11" fillId="13" borderId="0" xfId="3" applyNumberFormat="1" applyFont="1" applyFill="1" applyBorder="1" applyAlignment="1" applyProtection="1">
      <alignment horizontal="center" vertical="center" wrapText="1"/>
      <protection locked="0"/>
    </xf>
    <xf numFmtId="166" fontId="11" fillId="13" borderId="10" xfId="3" applyNumberFormat="1" applyFont="1" applyFill="1" applyBorder="1" applyAlignment="1" applyProtection="1">
      <alignment horizontal="center" vertical="center" wrapText="1"/>
      <protection locked="0"/>
    </xf>
    <xf numFmtId="166" fontId="11" fillId="13" borderId="206" xfId="3" applyNumberFormat="1" applyFont="1" applyFill="1" applyBorder="1" applyAlignment="1" applyProtection="1">
      <alignment horizontal="center" vertical="center" wrapText="1"/>
      <protection locked="0"/>
    </xf>
    <xf numFmtId="166" fontId="11" fillId="13" borderId="12" xfId="3" applyNumberFormat="1" applyFont="1" applyFill="1" applyBorder="1" applyAlignment="1" applyProtection="1">
      <alignment horizontal="center" vertical="center" wrapText="1"/>
      <protection locked="0"/>
    </xf>
    <xf numFmtId="166" fontId="11" fillId="13" borderId="13" xfId="3" applyNumberFormat="1" applyFont="1" applyFill="1" applyBorder="1" applyAlignment="1" applyProtection="1">
      <alignment horizontal="center" vertical="center" wrapText="1"/>
      <protection locked="0"/>
    </xf>
    <xf numFmtId="0" fontId="56" fillId="7" borderId="0" xfId="3" applyFont="1" applyFill="1" applyAlignment="1" applyProtection="1">
      <alignment horizontal="left" vertical="center"/>
      <protection locked="0"/>
    </xf>
    <xf numFmtId="0" fontId="56" fillId="13" borderId="69" xfId="3" applyFont="1" applyFill="1" applyBorder="1" applyAlignment="1" applyProtection="1">
      <alignment horizontal="left" vertical="center" wrapText="1"/>
      <protection locked="0"/>
    </xf>
    <xf numFmtId="0" fontId="56" fillId="13" borderId="78" xfId="3" applyFont="1" applyFill="1" applyBorder="1" applyAlignment="1" applyProtection="1">
      <alignment horizontal="left" vertical="center" wrapText="1"/>
      <protection locked="0"/>
    </xf>
    <xf numFmtId="0" fontId="56" fillId="13" borderId="197" xfId="3" applyFont="1" applyFill="1" applyBorder="1" applyAlignment="1" applyProtection="1">
      <alignment horizontal="left" vertical="center" wrapText="1"/>
      <protection locked="0"/>
    </xf>
    <xf numFmtId="0" fontId="56" fillId="13" borderId="196" xfId="3" applyFont="1" applyFill="1" applyBorder="1" applyAlignment="1" applyProtection="1">
      <alignment horizontal="left" vertical="center" wrapText="1"/>
      <protection locked="0"/>
    </xf>
    <xf numFmtId="0" fontId="56" fillId="13" borderId="1" xfId="3" applyFont="1" applyFill="1" applyBorder="1" applyAlignment="1" applyProtection="1">
      <alignment horizontal="left" vertical="center" wrapText="1"/>
      <protection locked="0"/>
    </xf>
    <xf numFmtId="0" fontId="56" fillId="13" borderId="199" xfId="3" applyFont="1" applyFill="1" applyBorder="1" applyAlignment="1" applyProtection="1">
      <alignment horizontal="left" vertical="center" wrapText="1"/>
      <protection locked="0"/>
    </xf>
    <xf numFmtId="0" fontId="56" fillId="13" borderId="62" xfId="3" applyFont="1" applyFill="1" applyBorder="1" applyAlignment="1" applyProtection="1">
      <alignment horizontal="left" vertical="center"/>
      <protection locked="0"/>
    </xf>
    <xf numFmtId="0" fontId="56" fillId="13" borderId="15" xfId="3" applyFont="1" applyFill="1" applyBorder="1" applyAlignment="1" applyProtection="1">
      <alignment horizontal="left" vertical="center"/>
      <protection locked="0"/>
    </xf>
    <xf numFmtId="0" fontId="56" fillId="22" borderId="69" xfId="3" applyFont="1" applyFill="1" applyBorder="1" applyAlignment="1" applyProtection="1">
      <alignment horizontal="center" vertical="center" wrapText="1"/>
      <protection locked="0"/>
    </xf>
    <xf numFmtId="0" fontId="56" fillId="22" borderId="78" xfId="3" applyFont="1" applyFill="1" applyBorder="1" applyAlignment="1" applyProtection="1">
      <alignment horizontal="center" vertical="center" wrapText="1"/>
      <protection locked="0"/>
    </xf>
    <xf numFmtId="0" fontId="56" fillId="22" borderId="197" xfId="3" applyFont="1" applyFill="1" applyBorder="1" applyAlignment="1" applyProtection="1">
      <alignment horizontal="center" vertical="center" wrapText="1"/>
      <protection locked="0"/>
    </xf>
    <xf numFmtId="0" fontId="56" fillId="22" borderId="196" xfId="3" applyFont="1" applyFill="1" applyBorder="1" applyAlignment="1" applyProtection="1">
      <alignment horizontal="center" vertical="center" wrapText="1"/>
      <protection locked="0"/>
    </xf>
    <xf numFmtId="0" fontId="56" fillId="22" borderId="1" xfId="3" applyFont="1" applyFill="1" applyBorder="1" applyAlignment="1" applyProtection="1">
      <alignment horizontal="center" vertical="center" wrapText="1"/>
      <protection locked="0"/>
    </xf>
    <xf numFmtId="0" fontId="56" fillId="22" borderId="199" xfId="3" applyFont="1" applyFill="1" applyBorder="1" applyAlignment="1" applyProtection="1">
      <alignment horizontal="center" vertical="center" wrapText="1"/>
      <protection locked="0"/>
    </xf>
    <xf numFmtId="166" fontId="59" fillId="22" borderId="15" xfId="3" applyNumberFormat="1" applyFont="1" applyFill="1" applyBorder="1" applyAlignment="1" applyProtection="1">
      <alignment horizontal="center" vertical="center"/>
      <protection locked="0"/>
    </xf>
    <xf numFmtId="166" fontId="59" fillId="22" borderId="56" xfId="3" applyNumberFormat="1" applyFont="1" applyFill="1" applyBorder="1" applyAlignment="1" applyProtection="1">
      <alignment horizontal="center" vertical="center"/>
      <protection locked="0"/>
    </xf>
    <xf numFmtId="0" fontId="118" fillId="0" borderId="0" xfId="3" applyFont="1" applyAlignment="1" applyProtection="1">
      <alignment horizontal="center" vertical="center"/>
      <protection locked="0"/>
    </xf>
    <xf numFmtId="0" fontId="54" fillId="13" borderId="6" xfId="3" applyFont="1" applyFill="1" applyBorder="1" applyAlignment="1" applyProtection="1">
      <alignment horizontal="center" vertical="top" wrapText="1"/>
      <protection locked="0"/>
    </xf>
    <xf numFmtId="0" fontId="54" fillId="13" borderId="7" xfId="3" applyFont="1" applyFill="1" applyBorder="1" applyAlignment="1" applyProtection="1">
      <alignment horizontal="center" vertical="top" wrapText="1"/>
      <protection locked="0"/>
    </xf>
    <xf numFmtId="0" fontId="54" fillId="13" borderId="8" xfId="3" applyFont="1" applyFill="1" applyBorder="1" applyAlignment="1" applyProtection="1">
      <alignment horizontal="center" vertical="top" wrapText="1"/>
      <protection locked="0"/>
    </xf>
    <xf numFmtId="0" fontId="54" fillId="13" borderId="9" xfId="3" applyFont="1" applyFill="1" applyBorder="1" applyAlignment="1" applyProtection="1">
      <alignment horizontal="center" vertical="top" wrapText="1"/>
      <protection locked="0"/>
    </xf>
    <xf numFmtId="0" fontId="54" fillId="13" borderId="0" xfId="3" applyFont="1" applyFill="1" applyBorder="1" applyAlignment="1" applyProtection="1">
      <alignment horizontal="center" vertical="top" wrapText="1"/>
      <protection locked="0"/>
    </xf>
    <xf numFmtId="0" fontId="54" fillId="13" borderId="10" xfId="3" applyFont="1" applyFill="1" applyBorder="1" applyAlignment="1" applyProtection="1">
      <alignment horizontal="center" vertical="top" wrapText="1"/>
      <protection locked="0"/>
    </xf>
    <xf numFmtId="0" fontId="54" fillId="13" borderId="11" xfId="3" applyFont="1" applyFill="1" applyBorder="1" applyAlignment="1" applyProtection="1">
      <alignment horizontal="center" vertical="top" wrapText="1"/>
      <protection locked="0"/>
    </xf>
    <xf numFmtId="0" fontId="54" fillId="13" borderId="12" xfId="3" applyFont="1" applyFill="1" applyBorder="1" applyAlignment="1" applyProtection="1">
      <alignment horizontal="center" vertical="top" wrapText="1"/>
      <protection locked="0"/>
    </xf>
    <xf numFmtId="0" fontId="54" fillId="13" borderId="13" xfId="3" applyFont="1" applyFill="1" applyBorder="1" applyAlignment="1" applyProtection="1">
      <alignment horizontal="center" vertical="top" wrapText="1"/>
      <protection locked="0"/>
    </xf>
    <xf numFmtId="0" fontId="56" fillId="22" borderId="47" xfId="3" applyFont="1" applyFill="1" applyBorder="1" applyAlignment="1" applyProtection="1">
      <alignment horizontal="left" vertical="center"/>
      <protection locked="0"/>
    </xf>
    <xf numFmtId="0" fontId="56" fillId="22" borderId="2" xfId="3" applyFont="1" applyFill="1" applyBorder="1" applyAlignment="1" applyProtection="1">
      <alignment horizontal="left" vertical="center"/>
      <protection locked="0"/>
    </xf>
    <xf numFmtId="0" fontId="56" fillId="22" borderId="17" xfId="3" applyFont="1" applyFill="1" applyBorder="1" applyAlignment="1" applyProtection="1">
      <alignment horizontal="left" vertical="center"/>
      <protection locked="0"/>
    </xf>
    <xf numFmtId="0" fontId="56" fillId="22" borderId="62" xfId="3" applyFont="1" applyFill="1" applyBorder="1" applyAlignment="1" applyProtection="1">
      <alignment horizontal="left" vertical="center" wrapText="1"/>
      <protection locked="0"/>
    </xf>
    <xf numFmtId="0" fontId="56" fillId="22" borderId="15" xfId="3" applyFont="1" applyFill="1" applyBorder="1" applyAlignment="1" applyProtection="1">
      <alignment horizontal="left" vertical="center" wrapText="1"/>
      <protection locked="0"/>
    </xf>
    <xf numFmtId="0" fontId="56" fillId="7" borderId="0" xfId="3" applyFont="1" applyFill="1" applyAlignment="1" applyProtection="1">
      <alignment horizontal="center" vertical="center"/>
      <protection locked="0"/>
    </xf>
    <xf numFmtId="0" fontId="62" fillId="0" borderId="0" xfId="0" applyFont="1" applyAlignment="1">
      <alignment horizontal="center"/>
    </xf>
    <xf numFmtId="0" fontId="0" fillId="2" borderId="21" xfId="0" applyFill="1" applyBorder="1" applyAlignment="1">
      <alignment horizontal="center"/>
    </xf>
    <xf numFmtId="0" fontId="0" fillId="2" borderId="23" xfId="0" applyFill="1" applyBorder="1" applyAlignment="1">
      <alignment horizontal="center"/>
    </xf>
    <xf numFmtId="0" fontId="141" fillId="25" borderId="0" xfId="39" applyFont="1" applyFill="1" applyAlignment="1">
      <alignment horizontal="center"/>
    </xf>
    <xf numFmtId="0" fontId="100" fillId="19" borderId="49" xfId="37" applyFont="1" applyFill="1" applyBorder="1" applyAlignment="1">
      <alignment horizontal="left" vertical="center"/>
    </xf>
    <xf numFmtId="0" fontId="100" fillId="19" borderId="50" xfId="37" applyFont="1" applyFill="1" applyBorder="1" applyAlignment="1">
      <alignment horizontal="left" vertical="center"/>
    </xf>
    <xf numFmtId="0" fontId="139" fillId="19" borderId="50" xfId="38" applyFill="1" applyBorder="1" applyAlignment="1">
      <alignment horizontal="center" vertical="center"/>
      <protection locked="0"/>
    </xf>
    <xf numFmtId="0" fontId="100" fillId="19" borderId="50" xfId="37" applyFont="1" applyFill="1" applyBorder="1" applyAlignment="1" applyProtection="1">
      <alignment horizontal="center" vertical="center"/>
      <protection locked="0"/>
    </xf>
    <xf numFmtId="0" fontId="100" fillId="19" borderId="51" xfId="37" applyFont="1" applyFill="1" applyBorder="1" applyAlignment="1" applyProtection="1">
      <alignment horizontal="center" vertical="center"/>
      <protection locked="0"/>
    </xf>
    <xf numFmtId="0" fontId="137" fillId="0" borderId="200" xfId="37" applyFont="1" applyBorder="1" applyAlignment="1">
      <alignment horizontal="left" vertical="top"/>
    </xf>
    <xf numFmtId="0" fontId="137" fillId="0" borderId="78" xfId="37" applyFont="1" applyBorder="1" applyAlignment="1">
      <alignment horizontal="left" vertical="top"/>
    </xf>
    <xf numFmtId="0" fontId="137" fillId="0" borderId="197" xfId="37" applyFont="1" applyBorder="1" applyAlignment="1">
      <alignment horizontal="left" vertical="top"/>
    </xf>
    <xf numFmtId="0" fontId="137" fillId="0" borderId="202" xfId="37" applyFont="1" applyBorder="1" applyAlignment="1">
      <alignment horizontal="left" vertical="top"/>
    </xf>
    <xf numFmtId="0" fontId="137" fillId="0" borderId="1" xfId="37" applyFont="1" applyBorder="1" applyAlignment="1">
      <alignment horizontal="left" vertical="top"/>
    </xf>
    <xf numFmtId="0" fontId="137" fillId="0" borderId="199" xfId="37" applyFont="1" applyBorder="1" applyAlignment="1">
      <alignment horizontal="left" vertical="top"/>
    </xf>
    <xf numFmtId="0" fontId="130" fillId="19" borderId="200" xfId="37" applyFont="1" applyFill="1" applyBorder="1" applyAlignment="1">
      <alignment horizontal="center" vertical="top" wrapText="1"/>
    </xf>
    <xf numFmtId="0" fontId="130" fillId="19" borderId="78" xfId="37" applyFont="1" applyFill="1" applyBorder="1" applyAlignment="1">
      <alignment horizontal="center" vertical="top" wrapText="1"/>
    </xf>
    <xf numFmtId="0" fontId="130" fillId="19" borderId="79" xfId="37" applyFont="1" applyFill="1" applyBorder="1" applyAlignment="1">
      <alignment horizontal="center" vertical="top" wrapText="1"/>
    </xf>
    <xf numFmtId="0" fontId="130" fillId="19" borderId="202" xfId="37" applyFont="1" applyFill="1" applyBorder="1" applyAlignment="1">
      <alignment horizontal="center" vertical="top" wrapText="1"/>
    </xf>
    <xf numFmtId="0" fontId="130" fillId="19" borderId="1" xfId="37" applyFont="1" applyFill="1" applyBorder="1" applyAlignment="1">
      <alignment horizontal="center" vertical="top" wrapText="1"/>
    </xf>
    <xf numFmtId="0" fontId="130" fillId="19" borderId="139" xfId="37" applyFont="1" applyFill="1" applyBorder="1" applyAlignment="1">
      <alignment horizontal="center" vertical="top" wrapText="1"/>
    </xf>
    <xf numFmtId="0" fontId="138" fillId="0" borderId="47" xfId="37" applyFont="1" applyBorder="1" applyAlignment="1">
      <alignment horizontal="center" vertical="center"/>
    </xf>
    <xf numFmtId="0" fontId="138" fillId="0" borderId="2" xfId="37" applyFont="1" applyBorder="1" applyAlignment="1">
      <alignment horizontal="center" vertical="center"/>
    </xf>
    <xf numFmtId="0" fontId="138" fillId="0" borderId="17" xfId="37" applyFont="1" applyBorder="1" applyAlignment="1">
      <alignment horizontal="center" vertical="center"/>
    </xf>
    <xf numFmtId="0" fontId="100" fillId="20" borderId="200" xfId="37" applyFont="1" applyFill="1" applyBorder="1" applyAlignment="1">
      <alignment horizontal="center" vertical="center"/>
    </xf>
    <xf numFmtId="0" fontId="100" fillId="20" borderId="78" xfId="37" applyFont="1" applyFill="1" applyBorder="1" applyAlignment="1">
      <alignment horizontal="center" vertical="center"/>
    </xf>
    <xf numFmtId="0" fontId="100" fillId="20" borderId="79" xfId="37" applyFont="1" applyFill="1" applyBorder="1" applyAlignment="1">
      <alignment horizontal="center" vertical="center"/>
    </xf>
    <xf numFmtId="0" fontId="100" fillId="19" borderId="69" xfId="37" applyFont="1" applyFill="1" applyBorder="1" applyAlignment="1">
      <alignment horizontal="left" vertical="center"/>
    </xf>
    <xf numFmtId="0" fontId="100" fillId="19" borderId="78" xfId="37" applyFont="1" applyFill="1" applyBorder="1" applyAlignment="1">
      <alignment horizontal="left" vertical="center"/>
    </xf>
    <xf numFmtId="0" fontId="104" fillId="19" borderId="2" xfId="37" applyFont="1" applyFill="1" applyBorder="1" applyAlignment="1" applyProtection="1">
      <alignment horizontal="center" vertical="center"/>
      <protection locked="0"/>
    </xf>
    <xf numFmtId="0" fontId="104" fillId="19" borderId="17" xfId="37" applyFont="1" applyFill="1" applyBorder="1" applyAlignment="1" applyProtection="1">
      <alignment horizontal="center" vertical="center"/>
      <protection locked="0"/>
    </xf>
    <xf numFmtId="0" fontId="110" fillId="0" borderId="201" xfId="37" applyFont="1" applyBorder="1" applyAlignment="1" applyProtection="1">
      <alignment horizontal="center" vertical="center"/>
      <protection locked="0"/>
    </xf>
    <xf numFmtId="0" fontId="110" fillId="0" borderId="0" xfId="37" applyFont="1" applyAlignment="1" applyProtection="1">
      <alignment horizontal="center" vertical="center"/>
      <protection locked="0"/>
    </xf>
    <xf numFmtId="0" fontId="110" fillId="0" borderId="10" xfId="37" applyFont="1" applyBorder="1" applyAlignment="1" applyProtection="1">
      <alignment horizontal="center" vertical="center"/>
      <protection locked="0"/>
    </xf>
    <xf numFmtId="0" fontId="110" fillId="0" borderId="206" xfId="37" applyFont="1" applyBorder="1" applyAlignment="1" applyProtection="1">
      <alignment horizontal="center" vertical="center"/>
      <protection locked="0"/>
    </xf>
    <xf numFmtId="0" fontId="110" fillId="0" borderId="12" xfId="37" applyFont="1" applyBorder="1" applyAlignment="1" applyProtection="1">
      <alignment horizontal="center" vertical="center"/>
      <protection locked="0"/>
    </xf>
    <xf numFmtId="0" fontId="110" fillId="0" borderId="13" xfId="37" applyFont="1" applyBorder="1" applyAlignment="1" applyProtection="1">
      <alignment horizontal="center" vertical="center"/>
      <protection locked="0"/>
    </xf>
    <xf numFmtId="0" fontId="2" fillId="19" borderId="2" xfId="37" applyFill="1" applyBorder="1" applyAlignment="1" applyProtection="1">
      <alignment horizontal="center" vertical="center"/>
      <protection locked="0"/>
    </xf>
    <xf numFmtId="0" fontId="2" fillId="19" borderId="17" xfId="37" applyFill="1" applyBorder="1" applyAlignment="1" applyProtection="1">
      <alignment horizontal="center" vertical="center"/>
      <protection locked="0"/>
    </xf>
    <xf numFmtId="0" fontId="135" fillId="0" borderId="200" xfId="37" applyFont="1" applyBorder="1" applyAlignment="1">
      <alignment horizontal="center" vertical="center"/>
    </xf>
    <xf numFmtId="0" fontId="135" fillId="0" borderId="197" xfId="37" applyFont="1" applyBorder="1" applyAlignment="1">
      <alignment horizontal="center" vertical="center"/>
    </xf>
    <xf numFmtId="0" fontId="135" fillId="0" borderId="200" xfId="37" applyFont="1" applyBorder="1" applyAlignment="1" applyProtection="1">
      <alignment horizontal="center" vertical="center"/>
      <protection locked="0"/>
    </xf>
    <xf numFmtId="0" fontId="135" fillId="0" borderId="197" xfId="37" applyFont="1" applyBorder="1" applyAlignment="1" applyProtection="1">
      <alignment horizontal="center" vertical="center"/>
      <protection locked="0"/>
    </xf>
    <xf numFmtId="0" fontId="107" fillId="0" borderId="200" xfId="37" applyFont="1" applyBorder="1" applyAlignment="1">
      <alignment horizontal="center" vertical="center"/>
    </xf>
    <xf numFmtId="0" fontId="107" fillId="0" borderId="197" xfId="37" applyFont="1" applyBorder="1" applyAlignment="1">
      <alignment horizontal="center" vertical="center"/>
    </xf>
    <xf numFmtId="8" fontId="136" fillId="0" borderId="202" xfId="37" applyNumberFormat="1" applyFont="1" applyBorder="1" applyAlignment="1" applyProtection="1">
      <alignment horizontal="center" vertical="center"/>
      <protection locked="0"/>
    </xf>
    <xf numFmtId="8" fontId="136" fillId="0" borderId="199" xfId="37" applyNumberFormat="1" applyFont="1" applyBorder="1" applyAlignment="1" applyProtection="1">
      <alignment horizontal="center" vertical="center"/>
      <protection locked="0"/>
    </xf>
    <xf numFmtId="8" fontId="104" fillId="0" borderId="202" xfId="37" applyNumberFormat="1" applyFont="1" applyBorder="1" applyAlignment="1" applyProtection="1">
      <alignment horizontal="center" vertical="center"/>
      <protection locked="0"/>
    </xf>
    <xf numFmtId="8" fontId="104" fillId="0" borderId="199" xfId="37" applyNumberFormat="1" applyFont="1" applyBorder="1" applyAlignment="1" applyProtection="1">
      <alignment horizontal="center" vertical="center"/>
      <protection locked="0"/>
    </xf>
    <xf numFmtId="8" fontId="108" fillId="0" borderId="202" xfId="37" applyNumberFormat="1" applyFont="1" applyBorder="1" applyAlignment="1" applyProtection="1">
      <alignment horizontal="center" vertical="center"/>
      <protection locked="0"/>
    </xf>
    <xf numFmtId="8" fontId="108" fillId="0" borderId="199" xfId="37" applyNumberFormat="1" applyFont="1" applyBorder="1" applyAlignment="1" applyProtection="1">
      <alignment horizontal="center" vertical="center"/>
      <protection locked="0"/>
    </xf>
    <xf numFmtId="0" fontId="110" fillId="0" borderId="200" xfId="37" applyFont="1" applyBorder="1" applyAlignment="1">
      <alignment horizontal="center" vertical="top" wrapText="1"/>
    </xf>
    <xf numFmtId="0" fontId="110" fillId="0" borderId="197" xfId="37" applyFont="1" applyBorder="1" applyAlignment="1">
      <alignment horizontal="center" vertical="top" wrapText="1"/>
    </xf>
    <xf numFmtId="0" fontId="104" fillId="0" borderId="202" xfId="37" applyFont="1" applyBorder="1" applyAlignment="1" applyProtection="1">
      <alignment horizontal="center" vertical="center"/>
      <protection locked="0"/>
    </xf>
    <xf numFmtId="0" fontId="104" fillId="0" borderId="199" xfId="37" applyFont="1" applyBorder="1" applyAlignment="1" applyProtection="1">
      <alignment horizontal="center" vertical="center"/>
      <protection locked="0"/>
    </xf>
    <xf numFmtId="0" fontId="104" fillId="0" borderId="202" xfId="37" applyFont="1" applyBorder="1" applyAlignment="1" applyProtection="1">
      <alignment horizontal="center" vertical="center" wrapText="1"/>
      <protection locked="0"/>
    </xf>
    <xf numFmtId="0" fontId="104" fillId="0" borderId="199" xfId="37" applyFont="1" applyBorder="1" applyAlignment="1" applyProtection="1">
      <alignment horizontal="center" vertical="center" wrapText="1"/>
      <protection locked="0"/>
    </xf>
    <xf numFmtId="8" fontId="102" fillId="19" borderId="202" xfId="37" applyNumberFormat="1" applyFont="1" applyFill="1" applyBorder="1" applyAlignment="1" applyProtection="1">
      <alignment horizontal="center" vertical="center"/>
      <protection locked="0"/>
    </xf>
    <xf numFmtId="8" fontId="102" fillId="19" borderId="199" xfId="37" applyNumberFormat="1" applyFont="1" applyFill="1" applyBorder="1" applyAlignment="1" applyProtection="1">
      <alignment horizontal="center" vertical="center"/>
      <protection locked="0"/>
    </xf>
    <xf numFmtId="8" fontId="102" fillId="19" borderId="1" xfId="37" applyNumberFormat="1" applyFont="1" applyFill="1" applyBorder="1" applyAlignment="1" applyProtection="1">
      <alignment horizontal="center" vertical="center"/>
      <protection locked="0"/>
    </xf>
    <xf numFmtId="8" fontId="102" fillId="19" borderId="139" xfId="37" applyNumberFormat="1" applyFont="1" applyFill="1" applyBorder="1" applyAlignment="1" applyProtection="1">
      <alignment horizontal="center" vertical="center"/>
      <protection locked="0"/>
    </xf>
    <xf numFmtId="0" fontId="115" fillId="19" borderId="202" xfId="37" applyFont="1" applyFill="1" applyBorder="1" applyAlignment="1" applyProtection="1">
      <alignment horizontal="center" vertical="center" wrapText="1"/>
      <protection locked="0"/>
    </xf>
    <xf numFmtId="0" fontId="115" fillId="19" borderId="1" xfId="37" applyFont="1" applyFill="1" applyBorder="1" applyAlignment="1" applyProtection="1">
      <alignment horizontal="center" vertical="center" wrapText="1"/>
      <protection locked="0"/>
    </xf>
    <xf numFmtId="0" fontId="115" fillId="19" borderId="199" xfId="37" applyFont="1" applyFill="1" applyBorder="1" applyAlignment="1" applyProtection="1">
      <alignment horizontal="center" vertical="center" wrapText="1"/>
      <protection locked="0"/>
    </xf>
    <xf numFmtId="0" fontId="101" fillId="19" borderId="202" xfId="37" applyFont="1" applyFill="1" applyBorder="1" applyAlignment="1" applyProtection="1">
      <alignment horizontal="center" vertical="center" wrapText="1"/>
      <protection locked="0"/>
    </xf>
    <xf numFmtId="0" fontId="101" fillId="19" borderId="199" xfId="37" applyFont="1" applyFill="1" applyBorder="1" applyAlignment="1" applyProtection="1">
      <alignment horizontal="center" vertical="center" wrapText="1"/>
      <protection locked="0"/>
    </xf>
    <xf numFmtId="0" fontId="100" fillId="19" borderId="200" xfId="37" applyFont="1" applyFill="1" applyBorder="1" applyAlignment="1">
      <alignment horizontal="center" vertical="top"/>
    </xf>
    <xf numFmtId="0" fontId="100" fillId="19" borderId="197" xfId="37" applyFont="1" applyFill="1" applyBorder="1" applyAlignment="1">
      <alignment horizontal="center" vertical="top"/>
    </xf>
    <xf numFmtId="0" fontId="100" fillId="19" borderId="78" xfId="37" applyFont="1" applyFill="1" applyBorder="1" applyAlignment="1">
      <alignment horizontal="center" vertical="top"/>
    </xf>
    <xf numFmtId="0" fontId="100" fillId="19" borderId="200" xfId="37" applyFont="1" applyFill="1" applyBorder="1" applyAlignment="1">
      <alignment horizontal="center" vertical="top" wrapText="1"/>
    </xf>
    <xf numFmtId="0" fontId="100" fillId="19" borderId="79" xfId="37" applyFont="1" applyFill="1" applyBorder="1" applyAlignment="1">
      <alignment horizontal="center" vertical="top" wrapText="1"/>
    </xf>
    <xf numFmtId="0" fontId="102" fillId="21" borderId="16" xfId="37" applyFont="1" applyFill="1" applyBorder="1" applyAlignment="1" applyProtection="1">
      <alignment horizontal="center" vertical="center"/>
      <protection locked="0"/>
    </xf>
    <xf numFmtId="0" fontId="102" fillId="21" borderId="17" xfId="37" applyFont="1" applyFill="1" applyBorder="1" applyAlignment="1" applyProtection="1">
      <alignment horizontal="center" vertical="center"/>
      <protection locked="0"/>
    </xf>
    <xf numFmtId="0" fontId="130" fillId="19" borderId="16" xfId="37" applyFont="1" applyFill="1" applyBorder="1" applyAlignment="1" applyProtection="1">
      <alignment horizontal="center" vertical="center"/>
      <protection locked="0"/>
    </xf>
    <xf numFmtId="0" fontId="130" fillId="19" borderId="2" xfId="37" applyFont="1" applyFill="1" applyBorder="1" applyAlignment="1" applyProtection="1">
      <alignment horizontal="center" vertical="center"/>
      <protection locked="0"/>
    </xf>
    <xf numFmtId="0" fontId="130" fillId="19" borderId="46" xfId="37" applyFont="1" applyFill="1" applyBorder="1" applyAlignment="1" applyProtection="1">
      <alignment horizontal="center" vertical="center"/>
      <protection locked="0"/>
    </xf>
    <xf numFmtId="0" fontId="100" fillId="19" borderId="78" xfId="37" applyFont="1" applyFill="1" applyBorder="1" applyAlignment="1">
      <alignment horizontal="center" vertical="top" wrapText="1"/>
    </xf>
    <xf numFmtId="0" fontId="100" fillId="19" borderId="197" xfId="37" applyFont="1" applyFill="1" applyBorder="1" applyAlignment="1">
      <alignment horizontal="center" vertical="top" wrapText="1"/>
    </xf>
    <xf numFmtId="0" fontId="114" fillId="19" borderId="200" xfId="37" applyFont="1" applyFill="1" applyBorder="1" applyAlignment="1">
      <alignment horizontal="center" vertical="top" wrapText="1"/>
    </xf>
    <xf numFmtId="0" fontId="114" fillId="19" borderId="197" xfId="37" applyFont="1" applyFill="1" applyBorder="1" applyAlignment="1">
      <alignment horizontal="center" vertical="top" wrapText="1"/>
    </xf>
    <xf numFmtId="0" fontId="113" fillId="19" borderId="16" xfId="37" applyFont="1" applyFill="1" applyBorder="1" applyAlignment="1" applyProtection="1">
      <alignment horizontal="center" vertical="center"/>
      <protection locked="0"/>
    </xf>
    <xf numFmtId="0" fontId="113" fillId="19" borderId="17" xfId="37" applyFont="1" applyFill="1" applyBorder="1" applyAlignment="1" applyProtection="1">
      <alignment horizontal="center" vertical="center"/>
      <protection locked="0"/>
    </xf>
    <xf numFmtId="0" fontId="113" fillId="19" borderId="2" xfId="37" applyFont="1" applyFill="1" applyBorder="1" applyAlignment="1" applyProtection="1">
      <alignment horizontal="center" vertical="center"/>
      <protection locked="0"/>
    </xf>
    <xf numFmtId="0" fontId="102" fillId="19" borderId="16" xfId="37" applyFont="1" applyFill="1" applyBorder="1" applyAlignment="1" applyProtection="1">
      <alignment horizontal="center" vertical="center"/>
      <protection locked="0"/>
    </xf>
    <xf numFmtId="0" fontId="102" fillId="19" borderId="17" xfId="37" applyFont="1" applyFill="1" applyBorder="1" applyAlignment="1" applyProtection="1">
      <alignment horizontal="center" vertical="center"/>
      <protection locked="0"/>
    </xf>
    <xf numFmtId="0" fontId="112" fillId="19" borderId="16" xfId="37" applyFont="1" applyFill="1" applyBorder="1" applyAlignment="1">
      <alignment horizontal="center" vertical="center" wrapText="1"/>
    </xf>
    <xf numFmtId="0" fontId="112" fillId="19" borderId="2" xfId="37" applyFont="1" applyFill="1" applyBorder="1" applyAlignment="1">
      <alignment horizontal="center" vertical="center" wrapText="1"/>
    </xf>
    <xf numFmtId="0" fontId="112" fillId="19" borderId="17" xfId="37" applyFont="1" applyFill="1" applyBorder="1" applyAlignment="1">
      <alignment horizontal="center" vertical="center" wrapText="1"/>
    </xf>
    <xf numFmtId="0" fontId="132" fillId="0" borderId="69" xfId="6" applyFont="1" applyBorder="1" applyAlignment="1" applyProtection="1">
      <alignment horizontal="center" vertical="center"/>
      <protection locked="0"/>
    </xf>
    <xf numFmtId="0" fontId="132" fillId="0" borderId="197" xfId="6" applyFont="1" applyBorder="1" applyAlignment="1" applyProtection="1">
      <alignment horizontal="center" vertical="center"/>
      <protection locked="0"/>
    </xf>
    <xf numFmtId="0" fontId="130" fillId="0" borderId="200" xfId="37" applyFont="1" applyBorder="1" applyAlignment="1">
      <alignment horizontal="center" vertical="center"/>
    </xf>
    <xf numFmtId="0" fontId="130" fillId="0" borderId="78" xfId="37" applyFont="1" applyBorder="1" applyAlignment="1">
      <alignment horizontal="center" vertical="center"/>
    </xf>
    <xf numFmtId="0" fontId="130" fillId="0" borderId="197" xfId="37" applyFont="1" applyBorder="1" applyAlignment="1">
      <alignment horizontal="center" vertical="center"/>
    </xf>
    <xf numFmtId="0" fontId="110" fillId="19" borderId="201" xfId="37" applyFont="1" applyFill="1" applyBorder="1" applyAlignment="1">
      <alignment horizontal="center" vertical="top"/>
    </xf>
    <xf numFmtId="0" fontId="110" fillId="19" borderId="78" xfId="37" applyFont="1" applyFill="1" applyBorder="1" applyAlignment="1">
      <alignment horizontal="center" vertical="top"/>
    </xf>
    <xf numFmtId="0" fontId="110" fillId="19" borderId="79" xfId="37" applyFont="1" applyFill="1" applyBorder="1" applyAlignment="1">
      <alignment horizontal="center" vertical="top"/>
    </xf>
    <xf numFmtId="49" fontId="101" fillId="0" borderId="196" xfId="37" applyNumberFormat="1" applyFont="1" applyBorder="1" applyAlignment="1" applyProtection="1">
      <alignment horizontal="center" vertical="top" wrapText="1"/>
      <protection locked="0"/>
    </xf>
    <xf numFmtId="49" fontId="101" fillId="0" borderId="199" xfId="37" applyNumberFormat="1" applyFont="1" applyBorder="1" applyAlignment="1" applyProtection="1">
      <alignment horizontal="center" vertical="top" wrapText="1"/>
      <protection locked="0"/>
    </xf>
    <xf numFmtId="0" fontId="133" fillId="0" borderId="202" xfId="37" applyFont="1" applyBorder="1" applyAlignment="1">
      <alignment horizontal="center" vertical="top"/>
    </xf>
    <xf numFmtId="0" fontId="133" fillId="0" borderId="1" xfId="37" applyFont="1" applyBorder="1" applyAlignment="1">
      <alignment horizontal="center" vertical="top"/>
    </xf>
    <xf numFmtId="0" fontId="133" fillId="0" borderId="199" xfId="37" applyFont="1" applyBorder="1" applyAlignment="1">
      <alignment horizontal="center" vertical="top"/>
    </xf>
    <xf numFmtId="0" fontId="101" fillId="0" borderId="202" xfId="37" applyFont="1" applyBorder="1" applyAlignment="1" applyProtection="1">
      <alignment horizontal="center" vertical="top" wrapText="1"/>
      <protection locked="0"/>
    </xf>
    <xf numFmtId="0" fontId="101" fillId="0" borderId="1" xfId="37" applyFont="1" applyBorder="1" applyAlignment="1" applyProtection="1">
      <alignment horizontal="center" vertical="top" wrapText="1"/>
      <protection locked="0"/>
    </xf>
    <xf numFmtId="0" fontId="101" fillId="0" borderId="199" xfId="37" applyFont="1" applyBorder="1" applyAlignment="1" applyProtection="1">
      <alignment horizontal="center" vertical="top" wrapText="1"/>
      <protection locked="0"/>
    </xf>
    <xf numFmtId="0" fontId="102" fillId="19" borderId="202" xfId="37" applyFont="1" applyFill="1" applyBorder="1" applyAlignment="1" applyProtection="1">
      <alignment horizontal="center" vertical="center"/>
      <protection locked="0"/>
    </xf>
    <xf numFmtId="0" fontId="102" fillId="19" borderId="1" xfId="37" applyFont="1" applyFill="1" applyBorder="1" applyAlignment="1" applyProtection="1">
      <alignment horizontal="center" vertical="center"/>
      <protection locked="0"/>
    </xf>
    <xf numFmtId="0" fontId="102" fillId="19" borderId="139" xfId="37" applyFont="1" applyFill="1" applyBorder="1" applyAlignment="1" applyProtection="1">
      <alignment horizontal="center" vertical="center"/>
      <protection locked="0"/>
    </xf>
    <xf numFmtId="0" fontId="130" fillId="0" borderId="200" xfId="37" applyFont="1" applyBorder="1" applyAlignment="1">
      <alignment horizontal="center" vertical="center" wrapText="1"/>
    </xf>
    <xf numFmtId="0" fontId="130" fillId="0" borderId="197" xfId="37" applyFont="1" applyBorder="1" applyAlignment="1">
      <alignment horizontal="center" vertical="center" wrapText="1"/>
    </xf>
    <xf numFmtId="0" fontId="130" fillId="0" borderId="78" xfId="37" applyFont="1" applyBorder="1" applyAlignment="1">
      <alignment horizontal="center" vertical="center" wrapText="1"/>
    </xf>
    <xf numFmtId="0" fontId="100" fillId="0" borderId="200" xfId="37" applyFont="1" applyBorder="1" applyAlignment="1">
      <alignment horizontal="center" vertical="center" wrapText="1"/>
    </xf>
    <xf numFmtId="0" fontId="100" fillId="0" borderId="78" xfId="37" applyFont="1" applyBorder="1" applyAlignment="1">
      <alignment horizontal="center" vertical="center" wrapText="1"/>
    </xf>
    <xf numFmtId="0" fontId="100" fillId="0" borderId="200" xfId="37" applyFont="1" applyBorder="1" applyAlignment="1">
      <alignment horizontal="center" vertical="center"/>
    </xf>
    <xf numFmtId="0" fontId="100" fillId="0" borderId="78" xfId="37" applyFont="1" applyBorder="1" applyAlignment="1">
      <alignment horizontal="center" vertical="center"/>
    </xf>
    <xf numFmtId="0" fontId="100" fillId="0" borderId="79" xfId="37" applyFont="1" applyBorder="1" applyAlignment="1">
      <alignment horizontal="center" vertical="center"/>
    </xf>
    <xf numFmtId="0" fontId="101" fillId="0" borderId="202" xfId="37" applyFont="1" applyBorder="1" applyAlignment="1" applyProtection="1">
      <alignment horizontal="center" vertical="center" wrapText="1"/>
      <protection locked="0"/>
    </xf>
    <xf numFmtId="0" fontId="101" fillId="0" borderId="199" xfId="37" applyFont="1" applyBorder="1" applyAlignment="1" applyProtection="1">
      <alignment horizontal="center" vertical="center" wrapText="1"/>
      <protection locked="0"/>
    </xf>
    <xf numFmtId="0" fontId="101" fillId="0" borderId="1" xfId="37" applyFont="1" applyBorder="1" applyAlignment="1" applyProtection="1">
      <alignment horizontal="center" vertical="center" wrapText="1"/>
      <protection locked="0"/>
    </xf>
    <xf numFmtId="0" fontId="106" fillId="0" borderId="202" xfId="37" applyFont="1" applyBorder="1" applyAlignment="1">
      <alignment horizontal="center" vertical="center" wrapText="1"/>
    </xf>
    <xf numFmtId="0" fontId="106" fillId="0" borderId="1" xfId="37" applyFont="1" applyBorder="1" applyAlignment="1">
      <alignment horizontal="center" vertical="center" wrapText="1"/>
    </xf>
    <xf numFmtId="0" fontId="106" fillId="0" borderId="199" xfId="37" applyFont="1" applyBorder="1" applyAlignment="1">
      <alignment horizontal="center" vertical="center" wrapText="1"/>
    </xf>
    <xf numFmtId="0" fontId="104" fillId="0" borderId="1" xfId="37" applyFont="1" applyBorder="1" applyAlignment="1" applyProtection="1">
      <alignment horizontal="center" vertical="center"/>
      <protection locked="0"/>
    </xf>
    <xf numFmtId="0" fontId="104" fillId="0" borderId="139" xfId="37" applyFont="1" applyBorder="1" applyAlignment="1" applyProtection="1">
      <alignment horizontal="center" vertical="center"/>
      <protection locked="0"/>
    </xf>
    <xf numFmtId="0" fontId="130" fillId="0" borderId="69" xfId="37" applyFont="1" applyBorder="1" applyAlignment="1">
      <alignment horizontal="left" vertical="center"/>
    </xf>
    <xf numFmtId="0" fontId="130" fillId="0" borderId="78" xfId="37" applyFont="1" applyBorder="1" applyAlignment="1">
      <alignment horizontal="left" vertical="center"/>
    </xf>
    <xf numFmtId="0" fontId="130" fillId="0" borderId="197" xfId="37" applyFont="1" applyBorder="1" applyAlignment="1">
      <alignment horizontal="left" vertical="center"/>
    </xf>
    <xf numFmtId="0" fontId="100" fillId="0" borderId="200" xfId="37" applyFont="1" applyBorder="1" applyAlignment="1">
      <alignment horizontal="left" vertical="center"/>
    </xf>
    <xf numFmtId="0" fontId="100" fillId="0" borderId="78" xfId="37" applyFont="1" applyBorder="1" applyAlignment="1">
      <alignment horizontal="left" vertical="center"/>
    </xf>
    <xf numFmtId="0" fontId="100" fillId="0" borderId="197" xfId="37" applyFont="1" applyBorder="1" applyAlignment="1">
      <alignment horizontal="left" vertical="center"/>
    </xf>
    <xf numFmtId="0" fontId="100" fillId="0" borderId="200" xfId="37" applyFont="1" applyBorder="1" applyAlignment="1">
      <alignment horizontal="left" vertical="center" wrapText="1"/>
    </xf>
    <xf numFmtId="0" fontId="100" fillId="0" borderId="79" xfId="37" applyFont="1" applyBorder="1" applyAlignment="1">
      <alignment horizontal="left" vertical="center" wrapText="1"/>
    </xf>
    <xf numFmtId="0" fontId="104" fillId="0" borderId="196" xfId="37" applyFont="1" applyBorder="1" applyAlignment="1" applyProtection="1">
      <alignment horizontal="center" vertical="center"/>
      <protection locked="0"/>
    </xf>
    <xf numFmtId="0" fontId="2" fillId="0" borderId="202" xfId="37" applyBorder="1" applyAlignment="1" applyProtection="1">
      <alignment horizontal="center" vertical="center"/>
      <protection locked="0"/>
    </xf>
    <xf numFmtId="0" fontId="2" fillId="0" borderId="1" xfId="37" applyBorder="1" applyAlignment="1" applyProtection="1">
      <alignment horizontal="center" vertical="center"/>
      <protection locked="0"/>
    </xf>
    <xf numFmtId="0" fontId="2" fillId="0" borderId="199" xfId="37" applyBorder="1" applyAlignment="1" applyProtection="1">
      <alignment horizontal="center" vertical="center"/>
      <protection locked="0"/>
    </xf>
    <xf numFmtId="0" fontId="130" fillId="0" borderId="69" xfId="37" applyFont="1" applyBorder="1" applyAlignment="1">
      <alignment horizontal="left" vertical="top"/>
    </xf>
    <xf numFmtId="0" fontId="130" fillId="0" borderId="78" xfId="37" applyFont="1" applyBorder="1" applyAlignment="1">
      <alignment horizontal="left" vertical="top"/>
    </xf>
    <xf numFmtId="0" fontId="130" fillId="0" borderId="197" xfId="37" applyFont="1" applyBorder="1" applyAlignment="1">
      <alignment horizontal="left" vertical="top"/>
    </xf>
    <xf numFmtId="0" fontId="130" fillId="0" borderId="196" xfId="37" applyFont="1" applyBorder="1" applyAlignment="1">
      <alignment horizontal="left" vertical="top"/>
    </xf>
    <xf numFmtId="0" fontId="130" fillId="0" borderId="1" xfId="37" applyFont="1" applyBorder="1" applyAlignment="1">
      <alignment horizontal="left" vertical="top"/>
    </xf>
    <xf numFmtId="0" fontId="130" fillId="0" borderId="199" xfId="37" applyFont="1" applyBorder="1" applyAlignment="1">
      <alignment horizontal="left" vertical="top"/>
    </xf>
    <xf numFmtId="0" fontId="130" fillId="0" borderId="200" xfId="37" applyFont="1" applyBorder="1" applyAlignment="1">
      <alignment horizontal="left" vertical="top"/>
    </xf>
    <xf numFmtId="0" fontId="130" fillId="0" borderId="202" xfId="37" applyFont="1" applyBorder="1" applyAlignment="1">
      <alignment horizontal="left" vertical="top"/>
    </xf>
    <xf numFmtId="0" fontId="101" fillId="0" borderId="200" xfId="37" applyFont="1" applyBorder="1" applyAlignment="1" applyProtection="1">
      <alignment horizontal="center" vertical="top"/>
      <protection locked="0"/>
    </xf>
    <xf numFmtId="0" fontId="101" fillId="0" borderId="78" xfId="37" applyFont="1" applyBorder="1" applyAlignment="1" applyProtection="1">
      <alignment horizontal="center" vertical="top"/>
      <protection locked="0"/>
    </xf>
    <xf numFmtId="0" fontId="101" fillId="0" borderId="197" xfId="37" applyFont="1" applyBorder="1" applyAlignment="1" applyProtection="1">
      <alignment horizontal="center" vertical="top"/>
      <protection locked="0"/>
    </xf>
    <xf numFmtId="0" fontId="101" fillId="0" borderId="202" xfId="37" applyFont="1" applyBorder="1" applyAlignment="1" applyProtection="1">
      <alignment horizontal="center" vertical="top"/>
      <protection locked="0"/>
    </xf>
    <xf numFmtId="0" fontId="101" fillId="0" borderId="1" xfId="37" applyFont="1" applyBorder="1" applyAlignment="1" applyProtection="1">
      <alignment horizontal="center" vertical="top"/>
      <protection locked="0"/>
    </xf>
    <xf numFmtId="0" fontId="101" fillId="0" borderId="199" xfId="37" applyFont="1" applyBorder="1" applyAlignment="1" applyProtection="1">
      <alignment horizontal="center" vertical="top"/>
      <protection locked="0"/>
    </xf>
    <xf numFmtId="0" fontId="98" fillId="0" borderId="200" xfId="37" applyFont="1" applyBorder="1" applyAlignment="1">
      <alignment horizontal="center" vertical="center"/>
    </xf>
    <xf numFmtId="0" fontId="98" fillId="0" borderId="79" xfId="37" applyFont="1" applyBorder="1" applyAlignment="1">
      <alignment horizontal="center" vertical="center"/>
    </xf>
    <xf numFmtId="0" fontId="2" fillId="0" borderId="202" xfId="37" applyBorder="1" applyAlignment="1">
      <alignment horizontal="center" vertical="center"/>
    </xf>
    <xf numFmtId="0" fontId="2" fillId="0" borderId="139" xfId="37" applyBorder="1" applyAlignment="1">
      <alignment horizontal="center" vertical="center"/>
    </xf>
    <xf numFmtId="0" fontId="130" fillId="24" borderId="16" xfId="37" applyFont="1" applyFill="1" applyBorder="1" applyAlignment="1">
      <alignment horizontal="center" vertical="top"/>
    </xf>
    <xf numFmtId="0" fontId="130" fillId="24" borderId="2" xfId="37" applyFont="1" applyFill="1" applyBorder="1" applyAlignment="1">
      <alignment horizontal="center" vertical="top"/>
    </xf>
    <xf numFmtId="0" fontId="130" fillId="24" borderId="17" xfId="37" applyFont="1" applyFill="1" applyBorder="1" applyAlignment="1">
      <alignment horizontal="center" vertical="top"/>
    </xf>
    <xf numFmtId="0" fontId="130" fillId="24" borderId="16" xfId="37" applyFont="1" applyFill="1" applyBorder="1" applyAlignment="1">
      <alignment horizontal="left" vertical="center"/>
    </xf>
    <xf numFmtId="0" fontId="130" fillId="24" borderId="2" xfId="37" applyFont="1" applyFill="1" applyBorder="1" applyAlignment="1">
      <alignment horizontal="left" vertical="center"/>
    </xf>
    <xf numFmtId="0" fontId="104" fillId="24" borderId="2" xfId="37" applyFont="1" applyFill="1" applyBorder="1" applyAlignment="1" applyProtection="1">
      <alignment horizontal="center" vertical="center"/>
      <protection locked="0"/>
    </xf>
    <xf numFmtId="0" fontId="104" fillId="24" borderId="46" xfId="37" applyFont="1" applyFill="1" applyBorder="1" applyAlignment="1" applyProtection="1">
      <alignment horizontal="center" vertical="center"/>
      <protection locked="0"/>
    </xf>
    <xf numFmtId="0" fontId="114" fillId="0" borderId="0" xfId="37" applyFont="1" applyAlignment="1" applyProtection="1">
      <alignment horizontal="center" vertical="center"/>
      <protection locked="0"/>
    </xf>
    <xf numFmtId="0" fontId="130" fillId="24" borderId="68" xfId="37" applyFont="1" applyFill="1" applyBorder="1" applyAlignment="1">
      <alignment horizontal="center" vertical="center"/>
    </xf>
    <xf numFmtId="0" fontId="130" fillId="24" borderId="203" xfId="37" applyFont="1" applyFill="1" applyBorder="1" applyAlignment="1">
      <alignment horizontal="center" vertical="center"/>
    </xf>
    <xf numFmtId="0" fontId="130" fillId="24" borderId="67" xfId="37" applyFont="1" applyFill="1" applyBorder="1" applyAlignment="1">
      <alignment horizontal="center" vertical="center"/>
    </xf>
    <xf numFmtId="0" fontId="110" fillId="24" borderId="201" xfId="37" applyFont="1" applyFill="1" applyBorder="1" applyAlignment="1">
      <alignment horizontal="center" vertical="top" wrapText="1"/>
    </xf>
    <xf numFmtId="0" fontId="110" fillId="24" borderId="0" xfId="37" applyFont="1" applyFill="1" applyAlignment="1">
      <alignment horizontal="center" vertical="top" wrapText="1"/>
    </xf>
    <xf numFmtId="0" fontId="110" fillId="24" borderId="198" xfId="37" applyFont="1" applyFill="1" applyBorder="1" applyAlignment="1">
      <alignment horizontal="center" vertical="top" wrapText="1"/>
    </xf>
    <xf numFmtId="0" fontId="110" fillId="24" borderId="202" xfId="37" applyFont="1" applyFill="1" applyBorder="1" applyAlignment="1">
      <alignment horizontal="center" vertical="top" wrapText="1"/>
    </xf>
    <xf numFmtId="0" fontId="110" fillId="24" borderId="1" xfId="37" applyFont="1" applyFill="1" applyBorder="1" applyAlignment="1">
      <alignment horizontal="center" vertical="top" wrapText="1"/>
    </xf>
    <xf numFmtId="0" fontId="110" fillId="24" borderId="199" xfId="37" applyFont="1" applyFill="1" applyBorder="1" applyAlignment="1">
      <alignment horizontal="center" vertical="top" wrapText="1"/>
    </xf>
    <xf numFmtId="0" fontId="130" fillId="24" borderId="16" xfId="37" applyFont="1" applyFill="1" applyBorder="1" applyAlignment="1" applyProtection="1">
      <alignment horizontal="center" vertical="center"/>
      <protection locked="0"/>
    </xf>
    <xf numFmtId="0" fontId="130" fillId="24" borderId="2" xfId="37" applyFont="1" applyFill="1" applyBorder="1" applyAlignment="1" applyProtection="1">
      <alignment horizontal="center" vertical="center"/>
      <protection locked="0"/>
    </xf>
    <xf numFmtId="0" fontId="130" fillId="24" borderId="17" xfId="37" applyFont="1" applyFill="1" applyBorder="1" applyAlignment="1" applyProtection="1">
      <alignment horizontal="center" vertical="center"/>
      <protection locked="0"/>
    </xf>
    <xf numFmtId="0" fontId="130" fillId="24" borderId="46" xfId="37" applyFont="1" applyFill="1" applyBorder="1" applyAlignment="1" applyProtection="1">
      <alignment horizontal="center" vertical="center"/>
      <protection locked="0"/>
    </xf>
    <xf numFmtId="0" fontId="130" fillId="24" borderId="200" xfId="37" applyFont="1" applyFill="1" applyBorder="1" applyAlignment="1" applyProtection="1">
      <alignment horizontal="center" vertical="center"/>
      <protection locked="0"/>
    </xf>
    <xf numFmtId="0" fontId="130" fillId="24" borderId="78" xfId="37" applyFont="1" applyFill="1" applyBorder="1" applyAlignment="1" applyProtection="1">
      <alignment horizontal="center" vertical="center"/>
      <protection locked="0"/>
    </xf>
    <xf numFmtId="0" fontId="130" fillId="24" borderId="197" xfId="37" applyFont="1" applyFill="1" applyBorder="1" applyAlignment="1" applyProtection="1">
      <alignment horizontal="center" vertical="center"/>
      <protection locked="0"/>
    </xf>
    <xf numFmtId="0" fontId="131" fillId="24" borderId="16" xfId="37" applyFont="1" applyFill="1" applyBorder="1" applyAlignment="1">
      <alignment horizontal="left" vertical="center"/>
    </xf>
    <xf numFmtId="0" fontId="131" fillId="24" borderId="2" xfId="37" applyFont="1" applyFill="1" applyBorder="1" applyAlignment="1">
      <alignment horizontal="left" vertical="center"/>
    </xf>
    <xf numFmtId="0" fontId="131" fillId="24" borderId="17" xfId="37" applyFont="1" applyFill="1" applyBorder="1" applyAlignment="1">
      <alignment horizontal="left" vertical="center"/>
    </xf>
    <xf numFmtId="0" fontId="130" fillId="24" borderId="46" xfId="37" applyFont="1" applyFill="1" applyBorder="1" applyAlignment="1">
      <alignment horizontal="left" vertical="center"/>
    </xf>
    <xf numFmtId="0" fontId="130" fillId="24" borderId="16" xfId="37" applyFont="1" applyFill="1" applyBorder="1" applyAlignment="1">
      <alignment horizontal="center" vertical="center"/>
    </xf>
    <xf numFmtId="0" fontId="130" fillId="24" borderId="2" xfId="37" applyFont="1" applyFill="1" applyBorder="1" applyAlignment="1">
      <alignment horizontal="center" vertical="center"/>
    </xf>
    <xf numFmtId="0" fontId="130" fillId="24" borderId="46" xfId="37" applyFont="1" applyFill="1" applyBorder="1" applyAlignment="1">
      <alignment horizontal="center" vertical="center"/>
    </xf>
    <xf numFmtId="0" fontId="114" fillId="23" borderId="16" xfId="37" applyFont="1" applyFill="1" applyBorder="1" applyAlignment="1" applyProtection="1">
      <alignment horizontal="center" vertical="center"/>
      <protection locked="0"/>
    </xf>
    <xf numFmtId="0" fontId="114" fillId="23" borderId="17" xfId="37" applyFont="1" applyFill="1" applyBorder="1" applyAlignment="1" applyProtection="1">
      <alignment horizontal="center" vertical="center"/>
      <protection locked="0"/>
    </xf>
    <xf numFmtId="0" fontId="130" fillId="24" borderId="200" xfId="37" applyFont="1" applyFill="1" applyBorder="1" applyAlignment="1">
      <alignment horizontal="center" vertical="top"/>
    </xf>
    <xf numFmtId="0" fontId="130" fillId="24" borderId="78" xfId="37" applyFont="1" applyFill="1" applyBorder="1" applyAlignment="1">
      <alignment horizontal="center" vertical="top"/>
    </xf>
    <xf numFmtId="0" fontId="130" fillId="24" borderId="197" xfId="37" applyFont="1" applyFill="1" applyBorder="1" applyAlignment="1">
      <alignment horizontal="center" vertical="top"/>
    </xf>
    <xf numFmtId="0" fontId="130" fillId="24" borderId="202" xfId="37" applyFont="1" applyFill="1" applyBorder="1" applyAlignment="1">
      <alignment horizontal="center" vertical="top"/>
    </xf>
    <xf numFmtId="0" fontId="130" fillId="24" borderId="1" xfId="37" applyFont="1" applyFill="1" applyBorder="1" applyAlignment="1">
      <alignment horizontal="center" vertical="top"/>
    </xf>
    <xf numFmtId="0" fontId="130" fillId="24" borderId="199" xfId="37" applyFont="1" applyFill="1" applyBorder="1" applyAlignment="1">
      <alignment horizontal="center" vertical="top"/>
    </xf>
    <xf numFmtId="0" fontId="130" fillId="24" borderId="17" xfId="37" applyFont="1" applyFill="1" applyBorder="1" applyAlignment="1">
      <alignment horizontal="center" vertical="center"/>
    </xf>
    <xf numFmtId="0" fontId="2" fillId="24" borderId="16" xfId="37" applyFill="1" applyBorder="1" applyAlignment="1">
      <alignment horizontal="center" vertical="center"/>
    </xf>
    <xf numFmtId="0" fontId="2" fillId="24" borderId="2" xfId="37" applyFill="1" applyBorder="1" applyAlignment="1">
      <alignment horizontal="center" vertical="center"/>
    </xf>
    <xf numFmtId="0" fontId="2" fillId="24" borderId="17" xfId="37" applyFill="1" applyBorder="1" applyAlignment="1">
      <alignment horizontal="center" vertical="center"/>
    </xf>
    <xf numFmtId="0" fontId="101" fillId="24" borderId="2" xfId="37" applyFont="1" applyFill="1" applyBorder="1" applyAlignment="1" applyProtection="1">
      <alignment horizontal="center" vertical="center"/>
      <protection locked="0"/>
    </xf>
    <xf numFmtId="0" fontId="101" fillId="24" borderId="17" xfId="37" applyFont="1" applyFill="1" applyBorder="1" applyAlignment="1" applyProtection="1">
      <alignment horizontal="center" vertical="center"/>
      <protection locked="0"/>
    </xf>
    <xf numFmtId="0" fontId="101" fillId="24" borderId="2" xfId="37" applyFont="1" applyFill="1" applyBorder="1" applyAlignment="1" applyProtection="1">
      <alignment horizontal="center" vertical="top"/>
      <protection locked="0"/>
    </xf>
    <xf numFmtId="0" fontId="101" fillId="24" borderId="46" xfId="37" applyFont="1" applyFill="1" applyBorder="1" applyAlignment="1" applyProtection="1">
      <alignment horizontal="center" vertical="top"/>
      <protection locked="0"/>
    </xf>
    <xf numFmtId="0" fontId="114" fillId="19" borderId="16" xfId="37" applyFont="1" applyFill="1" applyBorder="1" applyAlignment="1" applyProtection="1">
      <alignment horizontal="center" vertical="center"/>
      <protection locked="0"/>
    </xf>
    <xf numFmtId="0" fontId="114" fillId="19" borderId="17" xfId="37" applyFont="1" applyFill="1" applyBorder="1" applyAlignment="1" applyProtection="1">
      <alignment horizontal="center" vertical="center"/>
      <protection locked="0"/>
    </xf>
    <xf numFmtId="0" fontId="101" fillId="24" borderId="17" xfId="37" applyFont="1" applyFill="1" applyBorder="1" applyAlignment="1" applyProtection="1">
      <alignment horizontal="center" vertical="top"/>
      <protection locked="0"/>
    </xf>
    <xf numFmtId="0" fontId="104" fillId="24" borderId="1" xfId="37" applyFont="1" applyFill="1" applyBorder="1" applyAlignment="1" applyProtection="1">
      <alignment horizontal="center" vertical="center"/>
      <protection locked="0"/>
    </xf>
    <xf numFmtId="0" fontId="104" fillId="24" borderId="139" xfId="37" applyFont="1" applyFill="1" applyBorder="1" applyAlignment="1" applyProtection="1">
      <alignment horizontal="center" vertical="center"/>
      <protection locked="0"/>
    </xf>
    <xf numFmtId="0" fontId="100" fillId="24" borderId="15" xfId="37" applyFont="1" applyFill="1" applyBorder="1" applyAlignment="1" applyProtection="1">
      <alignment horizontal="left" vertical="center"/>
      <protection locked="0"/>
    </xf>
    <xf numFmtId="0" fontId="104" fillId="24" borderId="15" xfId="37" applyFont="1" applyFill="1" applyBorder="1" applyAlignment="1" applyProtection="1">
      <alignment horizontal="center" vertical="center"/>
      <protection locked="0"/>
    </xf>
    <xf numFmtId="0" fontId="104" fillId="24" borderId="16" xfId="37" applyFont="1" applyFill="1" applyBorder="1" applyAlignment="1" applyProtection="1">
      <alignment horizontal="center" vertical="center"/>
      <protection locked="0"/>
    </xf>
    <xf numFmtId="0" fontId="101" fillId="24" borderId="78" xfId="37" applyFont="1" applyFill="1" applyBorder="1" applyAlignment="1" applyProtection="1">
      <alignment horizontal="center" vertical="top"/>
      <protection locked="0"/>
    </xf>
    <xf numFmtId="0" fontId="101" fillId="24" borderId="197" xfId="37" applyFont="1" applyFill="1" applyBorder="1" applyAlignment="1" applyProtection="1">
      <alignment horizontal="center" vertical="top"/>
      <protection locked="0"/>
    </xf>
    <xf numFmtId="0" fontId="130" fillId="19" borderId="200" xfId="37" applyFont="1" applyFill="1" applyBorder="1" applyAlignment="1">
      <alignment horizontal="left" vertical="center"/>
    </xf>
    <xf numFmtId="0" fontId="130" fillId="19" borderId="2" xfId="37" applyFont="1" applyFill="1" applyBorder="1" applyAlignment="1">
      <alignment horizontal="left" vertical="center"/>
    </xf>
    <xf numFmtId="0" fontId="101" fillId="19" borderId="2" xfId="37" applyFont="1" applyFill="1" applyBorder="1" applyAlignment="1" applyProtection="1">
      <alignment horizontal="center" vertical="top"/>
      <protection locked="0"/>
    </xf>
    <xf numFmtId="0" fontId="101" fillId="19" borderId="46" xfId="37" applyFont="1" applyFill="1" applyBorder="1" applyAlignment="1" applyProtection="1">
      <alignment horizontal="center" vertical="top"/>
      <protection locked="0"/>
    </xf>
    <xf numFmtId="0" fontId="114" fillId="0" borderId="16" xfId="37" applyFont="1" applyBorder="1" applyAlignment="1" applyProtection="1">
      <alignment horizontal="center" vertical="center"/>
      <protection locked="0"/>
    </xf>
    <xf numFmtId="0" fontId="114" fillId="0" borderId="17" xfId="37" applyFont="1" applyBorder="1" applyAlignment="1" applyProtection="1">
      <alignment horizontal="center" vertical="center"/>
      <protection locked="0"/>
    </xf>
    <xf numFmtId="0" fontId="105" fillId="0" borderId="3" xfId="37" applyFont="1" applyBorder="1" applyAlignment="1">
      <alignment horizontal="center" vertical="center"/>
    </xf>
    <xf numFmtId="0" fontId="105" fillId="0" borderId="4" xfId="37" applyFont="1" applyBorder="1" applyAlignment="1">
      <alignment horizontal="center" vertical="center"/>
    </xf>
    <xf numFmtId="0" fontId="105" fillId="0" borderId="5" xfId="37" applyFont="1" applyBorder="1" applyAlignment="1">
      <alignment horizontal="center" vertical="center"/>
    </xf>
    <xf numFmtId="166" fontId="101" fillId="0" borderId="4" xfId="37" applyNumberFormat="1" applyFont="1" applyBorder="1" applyAlignment="1" applyProtection="1">
      <alignment horizontal="center" vertical="center"/>
      <protection locked="0"/>
    </xf>
    <xf numFmtId="166" fontId="101" fillId="0" borderId="5" xfId="37" applyNumberFormat="1" applyFont="1" applyBorder="1" applyAlignment="1" applyProtection="1">
      <alignment horizontal="center" vertical="center"/>
      <protection locked="0"/>
    </xf>
    <xf numFmtId="0" fontId="102" fillId="19" borderId="4" xfId="37" applyFont="1" applyFill="1" applyBorder="1" applyAlignment="1" applyProtection="1">
      <alignment horizontal="center" vertical="center"/>
      <protection locked="0"/>
    </xf>
    <xf numFmtId="0" fontId="102" fillId="19" borderId="5" xfId="37" applyFont="1" applyFill="1" applyBorder="1" applyAlignment="1" applyProtection="1">
      <alignment horizontal="center" vertical="center"/>
      <protection locked="0"/>
    </xf>
    <xf numFmtId="0" fontId="100" fillId="19" borderId="4" xfId="37" applyFont="1" applyFill="1" applyBorder="1" applyAlignment="1">
      <alignment horizontal="center" vertical="center"/>
    </xf>
    <xf numFmtId="0" fontId="100" fillId="19" borderId="5" xfId="37" applyFont="1" applyFill="1" applyBorder="1" applyAlignment="1">
      <alignment horizontal="center" vertical="center"/>
    </xf>
    <xf numFmtId="0" fontId="130" fillId="23" borderId="3" xfId="37" applyFont="1" applyFill="1" applyBorder="1" applyAlignment="1">
      <alignment horizontal="left" vertical="top" wrapText="1"/>
    </xf>
    <xf numFmtId="0" fontId="130" fillId="23" borderId="4" xfId="37" applyFont="1" applyFill="1" applyBorder="1" applyAlignment="1">
      <alignment horizontal="left" vertical="top" wrapText="1"/>
    </xf>
    <xf numFmtId="0" fontId="103" fillId="23" borderId="4" xfId="37" applyFont="1" applyFill="1" applyBorder="1" applyAlignment="1" applyProtection="1">
      <alignment horizontal="center" vertical="center" wrapText="1"/>
      <protection locked="0"/>
    </xf>
    <xf numFmtId="0" fontId="103" fillId="23" borderId="5" xfId="37" applyFont="1" applyFill="1" applyBorder="1" applyAlignment="1" applyProtection="1">
      <alignment horizontal="center" vertical="center" wrapText="1"/>
      <protection locked="0"/>
    </xf>
    <xf numFmtId="0" fontId="130" fillId="19" borderId="61" xfId="37" applyFont="1" applyFill="1" applyBorder="1" applyAlignment="1">
      <alignment horizontal="left" vertical="center"/>
    </xf>
    <xf numFmtId="0" fontId="130" fillId="19" borderId="59" xfId="37" applyFont="1" applyFill="1" applyBorder="1" applyAlignment="1">
      <alignment horizontal="left" vertical="center"/>
    </xf>
    <xf numFmtId="0" fontId="130" fillId="19" borderId="59" xfId="37" applyFont="1" applyFill="1" applyBorder="1" applyAlignment="1">
      <alignment horizontal="center" vertical="center"/>
    </xf>
    <xf numFmtId="0" fontId="130" fillId="19" borderId="60" xfId="37" applyFont="1" applyFill="1" applyBorder="1" applyAlignment="1">
      <alignment horizontal="center" vertical="center"/>
    </xf>
    <xf numFmtId="0" fontId="130" fillId="23" borderId="3" xfId="37" applyFont="1" applyFill="1" applyBorder="1" applyAlignment="1" applyProtection="1">
      <alignment horizontal="left" vertical="center"/>
      <protection locked="0"/>
    </xf>
    <xf numFmtId="0" fontId="130" fillId="23" borderId="4" xfId="37" applyFont="1" applyFill="1" applyBorder="1" applyAlignment="1" applyProtection="1">
      <alignment horizontal="left" vertical="center"/>
      <protection locked="0"/>
    </xf>
    <xf numFmtId="0" fontId="104" fillId="23" borderId="4" xfId="37" applyFont="1" applyFill="1" applyBorder="1" applyAlignment="1" applyProtection="1">
      <alignment horizontal="center" vertical="center"/>
      <protection locked="0"/>
    </xf>
    <xf numFmtId="0" fontId="104" fillId="23" borderId="5" xfId="37" applyFont="1" applyFill="1" applyBorder="1" applyAlignment="1" applyProtection="1">
      <alignment horizontal="center" vertical="center"/>
      <protection locked="0"/>
    </xf>
    <xf numFmtId="0" fontId="51" fillId="0" borderId="15" xfId="4" applyBorder="1" applyAlignment="1"/>
    <xf numFmtId="1" fontId="51" fillId="0" borderId="15" xfId="4" applyNumberFormat="1" applyBorder="1" applyAlignment="1">
      <alignment horizontal="center"/>
    </xf>
    <xf numFmtId="0" fontId="51" fillId="0" borderId="15" xfId="4" applyFont="1" applyBorder="1" applyAlignment="1"/>
    <xf numFmtId="0" fontId="14" fillId="8" borderId="0" xfId="4" applyFont="1" applyFill="1" applyAlignment="1"/>
    <xf numFmtId="0" fontId="51" fillId="8" borderId="0" xfId="4" applyFill="1" applyAlignment="1"/>
    <xf numFmtId="0" fontId="51" fillId="0" borderId="11" xfId="4" applyFont="1" applyBorder="1" applyAlignment="1">
      <alignment wrapText="1"/>
    </xf>
    <xf numFmtId="0" fontId="51" fillId="0" borderId="13" xfId="4" applyBorder="1" applyAlignment="1"/>
    <xf numFmtId="0" fontId="51" fillId="0" borderId="16" xfId="4" applyBorder="1" applyAlignment="1">
      <alignment horizontal="center"/>
    </xf>
    <xf numFmtId="0" fontId="51" fillId="0" borderId="17" xfId="4" applyBorder="1" applyAlignment="1">
      <alignment horizontal="center"/>
    </xf>
    <xf numFmtId="1" fontId="51" fillId="0" borderId="16" xfId="4" applyNumberFormat="1" applyBorder="1" applyAlignment="1">
      <alignment horizontal="center"/>
    </xf>
    <xf numFmtId="1" fontId="51" fillId="0" borderId="2" xfId="4" applyNumberFormat="1" applyBorder="1" applyAlignment="1">
      <alignment horizontal="center"/>
    </xf>
    <xf numFmtId="1" fontId="51" fillId="0" borderId="17" xfId="4" applyNumberFormat="1" applyBorder="1" applyAlignment="1">
      <alignment horizontal="center"/>
    </xf>
    <xf numFmtId="0" fontId="18" fillId="4" borderId="16" xfId="4" applyFont="1" applyFill="1" applyBorder="1" applyAlignment="1">
      <alignment horizontal="center" wrapText="1"/>
    </xf>
    <xf numFmtId="0" fontId="18" fillId="4" borderId="2" xfId="4" applyFont="1" applyFill="1" applyBorder="1" applyAlignment="1">
      <alignment horizontal="center" wrapText="1"/>
    </xf>
    <xf numFmtId="0" fontId="18" fillId="4" borderId="17" xfId="4" applyFont="1" applyFill="1" applyBorder="1" applyAlignment="1">
      <alignment horizontal="center" wrapText="1"/>
    </xf>
    <xf numFmtId="0" fontId="18" fillId="4" borderId="15" xfId="4" applyFont="1" applyFill="1" applyBorder="1" applyAlignment="1">
      <alignment wrapText="1"/>
    </xf>
    <xf numFmtId="0" fontId="51" fillId="0" borderId="11" xfId="4" applyBorder="1" applyAlignment="1">
      <alignment wrapText="1"/>
    </xf>
    <xf numFmtId="1" fontId="51" fillId="0" borderId="15" xfId="4" applyNumberFormat="1" applyBorder="1" applyAlignment="1"/>
    <xf numFmtId="1" fontId="0" fillId="0" borderId="0" xfId="0" applyNumberFormat="1" applyAlignment="1">
      <alignment horizontal="left"/>
    </xf>
    <xf numFmtId="0" fontId="23" fillId="0" borderId="0" xfId="0" applyFont="1" applyAlignment="1">
      <alignment horizontal="justify" wrapText="1"/>
    </xf>
    <xf numFmtId="0" fontId="0" fillId="0" borderId="0" xfId="0" applyAlignment="1">
      <alignment wrapText="1"/>
    </xf>
    <xf numFmtId="0" fontId="42" fillId="0" borderId="0" xfId="0" applyFont="1" applyAlignment="1">
      <alignment horizontal="justify"/>
    </xf>
    <xf numFmtId="0" fontId="0" fillId="0" borderId="0" xfId="0" applyAlignment="1"/>
    <xf numFmtId="0" fontId="23" fillId="0" borderId="0" xfId="0" applyFont="1" applyAlignment="1">
      <alignment wrapText="1"/>
    </xf>
    <xf numFmtId="0" fontId="38" fillId="0" borderId="0" xfId="0" applyFont="1" applyAlignment="1">
      <alignment horizontal="center"/>
    </xf>
    <xf numFmtId="0" fontId="0" fillId="0" borderId="0" xfId="0" applyAlignment="1">
      <alignment horizontal="center"/>
    </xf>
    <xf numFmtId="0" fontId="0" fillId="0" borderId="0" xfId="0" applyAlignment="1">
      <alignment horizontal="left" wrapText="1" indent="3"/>
    </xf>
    <xf numFmtId="165" fontId="0" fillId="0" borderId="0" xfId="0" applyNumberFormat="1" applyAlignment="1">
      <alignment horizontal="center"/>
    </xf>
  </cellXfs>
  <cellStyles count="40">
    <cellStyle name="Calculated Column - IBM Cognos" xfId="29" xr:uid="{06284A18-7B67-48B8-8762-80AF5F00ECF4}"/>
    <cellStyle name="Calculated Column Name - IBM Cognos" xfId="27" xr:uid="{B6FFE726-6BA0-4369-888D-EB3334959599}"/>
    <cellStyle name="Calculated Row - IBM Cognos" xfId="30" xr:uid="{28C9E18E-7665-4AFD-A73D-DA1574E5C75D}"/>
    <cellStyle name="Calculated Row Name - IBM Cognos" xfId="28" xr:uid="{8C453745-DFDC-4EBF-BC53-5797CC592F70}"/>
    <cellStyle name="Column Name - IBM Cognos" xfId="15" xr:uid="{3189B77F-6802-48E5-A9A8-A174EC4C921B}"/>
    <cellStyle name="Column Template - IBM Cognos" xfId="18" xr:uid="{8A4B553C-DED2-4B69-890C-9BFAAB8A027D}"/>
    <cellStyle name="Currency 2" xfId="1" xr:uid="{00000000-0005-0000-0000-000000000000}"/>
    <cellStyle name="Differs From Base - IBM Cognos" xfId="36" xr:uid="{1990176B-316A-4576-A856-62934E79AD40}"/>
    <cellStyle name="Group Name - IBM Cognos" xfId="26" xr:uid="{771115C7-FB1B-4B50-A399-0F7838F2F218}"/>
    <cellStyle name="Hold Values - IBM Cognos" xfId="32" xr:uid="{009B83A4-BE3B-4659-9D14-78711593579B}"/>
    <cellStyle name="Hyperlink" xfId="2" builtinId="8"/>
    <cellStyle name="Hyperlink 2" xfId="38" xr:uid="{D869D472-4DD2-4C1F-9AB2-B17341682729}"/>
    <cellStyle name="List Name - IBM Cognos" xfId="25" xr:uid="{302DDBAB-4AED-4315-AC2D-1013001F22AB}"/>
    <cellStyle name="Locked - IBM Cognos" xfId="35" xr:uid="{CF105CC7-E010-430A-A520-3E25CABDEF51}"/>
    <cellStyle name="Measure - IBM Cognos" xfId="19" xr:uid="{1045606D-7BF1-4D3F-A1FB-9D8A3AE917D0}"/>
    <cellStyle name="Measure Header - IBM Cognos" xfId="20" xr:uid="{BBD7412D-F1D6-4699-A129-671E28D4A6B7}"/>
    <cellStyle name="Measure Name - IBM Cognos" xfId="21" xr:uid="{428295E5-473A-4637-8FCB-92105A54A8D0}"/>
    <cellStyle name="Measure Summary - IBM Cognos" xfId="22" xr:uid="{CD94791C-6D42-4EF4-8377-6259A621E2AC}"/>
    <cellStyle name="Measure Summary TM1 - IBM Cognos" xfId="24" xr:uid="{34429F4D-AAE9-4432-A8DB-B92B90B5E54E}"/>
    <cellStyle name="Measure Template - IBM Cognos" xfId="23" xr:uid="{CC2104FA-F053-42B7-A0BA-2E6FBDF6A428}"/>
    <cellStyle name="More - IBM Cognos" xfId="31" xr:uid="{C5F50021-9D14-4542-BB41-CCA90B9E6406}"/>
    <cellStyle name="Normal" xfId="0" builtinId="0"/>
    <cellStyle name="Normal 2" xfId="3" xr:uid="{00000000-0005-0000-0000-000003000000}"/>
    <cellStyle name="Normal 3" xfId="7" xr:uid="{2056110D-8DD3-4254-BA8B-30E64B3C47F0}"/>
    <cellStyle name="Normal 3 2" xfId="8" xr:uid="{F98244D5-547C-4890-B68C-495FB304B591}"/>
    <cellStyle name="Normal 4" xfId="37" xr:uid="{05B299B1-5365-4041-9209-BBCDC0D00415}"/>
    <cellStyle name="Normal 5" xfId="39" xr:uid="{61B42526-316A-4479-B617-425A02A18FAF}"/>
    <cellStyle name="Normal_Case Configurations" xfId="4" xr:uid="{00000000-0005-0000-0000-000004000000}"/>
    <cellStyle name="Normal_Case Configurations 2" xfId="10" xr:uid="{7ED913CF-848B-4DF0-BDEF-C890146597A7}"/>
    <cellStyle name="Normal_Oatmeal Cookie" xfId="6" xr:uid="{58A78F9C-14EC-4AE2-905F-E335F47B5E2F}"/>
    <cellStyle name="Pending Change - IBM Cognos" xfId="33" xr:uid="{54A1EF27-3501-4BFB-ACDB-C34E7666CDDB}"/>
    <cellStyle name="Percent 2" xfId="5" xr:uid="{00000000-0005-0000-0000-000005000000}"/>
    <cellStyle name="Percent 3" xfId="9" xr:uid="{A8BB8ABF-7FFA-479D-A1DE-EA3219C1B899}"/>
    <cellStyle name="Row Name - IBM Cognos" xfId="11" xr:uid="{EABF5A59-81A8-4316-9613-623E2E1C1282}"/>
    <cellStyle name="Row Template - IBM Cognos" xfId="14" xr:uid="{5E672BA1-D545-47AF-ABF6-A7140D9983CD}"/>
    <cellStyle name="Summary Column Name - IBM Cognos" xfId="16" xr:uid="{DCD30986-8E02-41B0-A024-3A5FF9B0121D}"/>
    <cellStyle name="Summary Column Name TM1 - IBM Cognos" xfId="17" xr:uid="{97CF2011-8C63-4502-9113-6321B9D36962}"/>
    <cellStyle name="Summary Row Name - IBM Cognos" xfId="12" xr:uid="{F07B3A02-74EF-4148-A329-9FFB4F208810}"/>
    <cellStyle name="Summary Row Name TM1 - IBM Cognos" xfId="13" xr:uid="{E1A526FF-D509-48BB-BA03-2E42F96D812B}"/>
    <cellStyle name="Unsaved Change - IBM Cognos" xfId="34" xr:uid="{8ECC3819-B55F-4244-8275-DFC7C7084D7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0</xdr:col>
      <xdr:colOff>1466850</xdr:colOff>
      <xdr:row>64</xdr:row>
      <xdr:rowOff>95250</xdr:rowOff>
    </xdr:from>
    <xdr:to>
      <xdr:col>0</xdr:col>
      <xdr:colOff>2209800</xdr:colOff>
      <xdr:row>64</xdr:row>
      <xdr:rowOff>95250</xdr:rowOff>
    </xdr:to>
    <xdr:sp macro="" textlink="">
      <xdr:nvSpPr>
        <xdr:cNvPr id="1251" name="Line 1">
          <a:extLst>
            <a:ext uri="{FF2B5EF4-FFF2-40B4-BE49-F238E27FC236}">
              <a16:creationId xmlns:a16="http://schemas.microsoft.com/office/drawing/2014/main" id="{13897838-1956-4113-98C9-F99263A13B3A}"/>
            </a:ext>
          </a:extLst>
        </xdr:cNvPr>
        <xdr:cNvSpPr>
          <a:spLocks noChangeShapeType="1"/>
        </xdr:cNvSpPr>
      </xdr:nvSpPr>
      <xdr:spPr bwMode="auto">
        <a:xfrm>
          <a:off x="1466850" y="14077950"/>
          <a:ext cx="742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r>
            <a:rPr lang="en-US"/>
            <a:t> </a:t>
          </a:r>
        </a:p>
      </xdr:txBody>
    </xdr:sp>
    <xdr:clientData/>
  </xdr:twoCellAnchor>
  <xdr:twoCellAnchor>
    <xdr:from>
      <xdr:col>0</xdr:col>
      <xdr:colOff>1847850</xdr:colOff>
      <xdr:row>65</xdr:row>
      <xdr:rowOff>114300</xdr:rowOff>
    </xdr:from>
    <xdr:to>
      <xdr:col>0</xdr:col>
      <xdr:colOff>2286000</xdr:colOff>
      <xdr:row>65</xdr:row>
      <xdr:rowOff>114300</xdr:rowOff>
    </xdr:to>
    <xdr:sp macro="" textlink="">
      <xdr:nvSpPr>
        <xdr:cNvPr id="1252" name="Line 2">
          <a:extLst>
            <a:ext uri="{FF2B5EF4-FFF2-40B4-BE49-F238E27FC236}">
              <a16:creationId xmlns:a16="http://schemas.microsoft.com/office/drawing/2014/main" id="{9B40E917-4F62-459E-8313-1964D69C3CEB}"/>
            </a:ext>
          </a:extLst>
        </xdr:cNvPr>
        <xdr:cNvSpPr>
          <a:spLocks noChangeShapeType="1"/>
        </xdr:cNvSpPr>
      </xdr:nvSpPr>
      <xdr:spPr bwMode="auto">
        <a:xfrm>
          <a:off x="1847850" y="14277975"/>
          <a:ext cx="438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1447800</xdr:colOff>
      <xdr:row>67</xdr:row>
      <xdr:rowOff>104775</xdr:rowOff>
    </xdr:from>
    <xdr:to>
      <xdr:col>0</xdr:col>
      <xdr:colOff>2219325</xdr:colOff>
      <xdr:row>67</xdr:row>
      <xdr:rowOff>104775</xdr:rowOff>
    </xdr:to>
    <xdr:sp macro="" textlink="">
      <xdr:nvSpPr>
        <xdr:cNvPr id="1253" name="Line 3">
          <a:extLst>
            <a:ext uri="{FF2B5EF4-FFF2-40B4-BE49-F238E27FC236}">
              <a16:creationId xmlns:a16="http://schemas.microsoft.com/office/drawing/2014/main" id="{061A79AA-1C7C-4C11-B496-F583EF0B5AC9}"/>
            </a:ext>
          </a:extLst>
        </xdr:cNvPr>
        <xdr:cNvSpPr>
          <a:spLocks noChangeShapeType="1"/>
        </xdr:cNvSpPr>
      </xdr:nvSpPr>
      <xdr:spPr bwMode="auto">
        <a:xfrm>
          <a:off x="1447800" y="14630400"/>
          <a:ext cx="771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1695450</xdr:colOff>
      <xdr:row>68</xdr:row>
      <xdr:rowOff>85725</xdr:rowOff>
    </xdr:from>
    <xdr:to>
      <xdr:col>0</xdr:col>
      <xdr:colOff>1914525</xdr:colOff>
      <xdr:row>68</xdr:row>
      <xdr:rowOff>85725</xdr:rowOff>
    </xdr:to>
    <xdr:sp macro="" textlink="">
      <xdr:nvSpPr>
        <xdr:cNvPr id="1254" name="Line 4">
          <a:extLst>
            <a:ext uri="{FF2B5EF4-FFF2-40B4-BE49-F238E27FC236}">
              <a16:creationId xmlns:a16="http://schemas.microsoft.com/office/drawing/2014/main" id="{40913F45-014E-4919-A8CE-5CE00A399125}"/>
            </a:ext>
          </a:extLst>
        </xdr:cNvPr>
        <xdr:cNvSpPr>
          <a:spLocks noChangeShapeType="1"/>
        </xdr:cNvSpPr>
      </xdr:nvSpPr>
      <xdr:spPr bwMode="auto">
        <a:xfrm>
          <a:off x="1695450" y="14116050"/>
          <a:ext cx="219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87</xdr:row>
      <xdr:rowOff>161925</xdr:rowOff>
    </xdr:from>
    <xdr:to>
      <xdr:col>9</xdr:col>
      <xdr:colOff>27886</xdr:colOff>
      <xdr:row>130</xdr:row>
      <xdr:rowOff>27619</xdr:rowOff>
    </xdr:to>
    <xdr:pic>
      <xdr:nvPicPr>
        <xdr:cNvPr id="4" name="Picture 3">
          <a:extLst>
            <a:ext uri="{FF2B5EF4-FFF2-40B4-BE49-F238E27FC236}">
              <a16:creationId xmlns:a16="http://schemas.microsoft.com/office/drawing/2014/main" id="{29E094CA-C8A9-42AC-8A35-95E376C3890D}"/>
            </a:ext>
          </a:extLst>
        </xdr:cNvPr>
        <xdr:cNvPicPr>
          <a:picLocks noChangeAspect="1"/>
        </xdr:cNvPicPr>
      </xdr:nvPicPr>
      <xdr:blipFill>
        <a:blip xmlns:r="http://schemas.openxmlformats.org/officeDocument/2006/relationships" r:embed="rId1"/>
        <a:stretch>
          <a:fillRect/>
        </a:stretch>
      </xdr:blipFill>
      <xdr:spPr>
        <a:xfrm>
          <a:off x="685800" y="15906750"/>
          <a:ext cx="5514286" cy="7647619"/>
        </a:xfrm>
        <a:prstGeom prst="rect">
          <a:avLst/>
        </a:prstGeom>
      </xdr:spPr>
    </xdr:pic>
    <xdr:clientData/>
  </xdr:twoCellAnchor>
  <xdr:twoCellAnchor editAs="oneCell">
    <xdr:from>
      <xdr:col>1</xdr:col>
      <xdr:colOff>0</xdr:colOff>
      <xdr:row>2</xdr:row>
      <xdr:rowOff>0</xdr:rowOff>
    </xdr:from>
    <xdr:to>
      <xdr:col>10</xdr:col>
      <xdr:colOff>56371</xdr:colOff>
      <xdr:row>46</xdr:row>
      <xdr:rowOff>84719</xdr:rowOff>
    </xdr:to>
    <xdr:pic>
      <xdr:nvPicPr>
        <xdr:cNvPr id="5" name="Picture 4">
          <a:extLst>
            <a:ext uri="{FF2B5EF4-FFF2-40B4-BE49-F238E27FC236}">
              <a16:creationId xmlns:a16="http://schemas.microsoft.com/office/drawing/2014/main" id="{69C2775D-9C4A-4EE4-B38C-B2F9C72836E5}"/>
            </a:ext>
          </a:extLst>
        </xdr:cNvPr>
        <xdr:cNvPicPr>
          <a:picLocks noChangeAspect="1"/>
        </xdr:cNvPicPr>
      </xdr:nvPicPr>
      <xdr:blipFill>
        <a:blip xmlns:r="http://schemas.openxmlformats.org/officeDocument/2006/relationships" r:embed="rId2"/>
        <a:stretch>
          <a:fillRect/>
        </a:stretch>
      </xdr:blipFill>
      <xdr:spPr>
        <a:xfrm>
          <a:off x="685800" y="361950"/>
          <a:ext cx="6228571" cy="8047619"/>
        </a:xfrm>
        <a:prstGeom prst="rect">
          <a:avLst/>
        </a:prstGeom>
      </xdr:spPr>
    </xdr:pic>
    <xdr:clientData/>
  </xdr:twoCellAnchor>
  <xdr:twoCellAnchor editAs="oneCell">
    <xdr:from>
      <xdr:col>11</xdr:col>
      <xdr:colOff>0</xdr:colOff>
      <xdr:row>2</xdr:row>
      <xdr:rowOff>0</xdr:rowOff>
    </xdr:from>
    <xdr:to>
      <xdr:col>19</xdr:col>
      <xdr:colOff>304076</xdr:colOff>
      <xdr:row>43</xdr:row>
      <xdr:rowOff>132406</xdr:rowOff>
    </xdr:to>
    <xdr:pic>
      <xdr:nvPicPr>
        <xdr:cNvPr id="6" name="Picture 5">
          <a:extLst>
            <a:ext uri="{FF2B5EF4-FFF2-40B4-BE49-F238E27FC236}">
              <a16:creationId xmlns:a16="http://schemas.microsoft.com/office/drawing/2014/main" id="{ECC0BF97-A58E-4082-ADCD-3A7D76A45CA7}"/>
            </a:ext>
          </a:extLst>
        </xdr:cNvPr>
        <xdr:cNvPicPr>
          <a:picLocks noChangeAspect="1"/>
        </xdr:cNvPicPr>
      </xdr:nvPicPr>
      <xdr:blipFill>
        <a:blip xmlns:r="http://schemas.openxmlformats.org/officeDocument/2006/relationships" r:embed="rId3"/>
        <a:stretch>
          <a:fillRect/>
        </a:stretch>
      </xdr:blipFill>
      <xdr:spPr>
        <a:xfrm>
          <a:off x="7543800" y="361950"/>
          <a:ext cx="5790476" cy="7552381"/>
        </a:xfrm>
        <a:prstGeom prst="rect">
          <a:avLst/>
        </a:prstGeom>
      </xdr:spPr>
    </xdr:pic>
    <xdr:clientData/>
  </xdr:twoCellAnchor>
  <xdr:twoCellAnchor editAs="oneCell">
    <xdr:from>
      <xdr:col>20</xdr:col>
      <xdr:colOff>0</xdr:colOff>
      <xdr:row>2</xdr:row>
      <xdr:rowOff>0</xdr:rowOff>
    </xdr:from>
    <xdr:to>
      <xdr:col>28</xdr:col>
      <xdr:colOff>208838</xdr:colOff>
      <xdr:row>45</xdr:row>
      <xdr:rowOff>122837</xdr:rowOff>
    </xdr:to>
    <xdr:pic>
      <xdr:nvPicPr>
        <xdr:cNvPr id="7" name="Picture 6">
          <a:extLst>
            <a:ext uri="{FF2B5EF4-FFF2-40B4-BE49-F238E27FC236}">
              <a16:creationId xmlns:a16="http://schemas.microsoft.com/office/drawing/2014/main" id="{5B03672F-9437-4B42-910C-3C22B105CBC7}"/>
            </a:ext>
          </a:extLst>
        </xdr:cNvPr>
        <xdr:cNvPicPr>
          <a:picLocks noChangeAspect="1"/>
        </xdr:cNvPicPr>
      </xdr:nvPicPr>
      <xdr:blipFill>
        <a:blip xmlns:r="http://schemas.openxmlformats.org/officeDocument/2006/relationships" r:embed="rId4"/>
        <a:stretch>
          <a:fillRect/>
        </a:stretch>
      </xdr:blipFill>
      <xdr:spPr>
        <a:xfrm>
          <a:off x="13716000" y="361950"/>
          <a:ext cx="5695238" cy="79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38101</xdr:colOff>
      <xdr:row>0</xdr:row>
      <xdr:rowOff>9525</xdr:rowOff>
    </xdr:from>
    <xdr:to>
      <xdr:col>11</xdr:col>
      <xdr:colOff>1</xdr:colOff>
      <xdr:row>43</xdr:row>
      <xdr:rowOff>207148</xdr:rowOff>
    </xdr:to>
    <xdr:pic>
      <xdr:nvPicPr>
        <xdr:cNvPr id="2" name="Picture 1">
          <a:extLst>
            <a:ext uri="{FF2B5EF4-FFF2-40B4-BE49-F238E27FC236}">
              <a16:creationId xmlns:a16="http://schemas.microsoft.com/office/drawing/2014/main" id="{4BE48746-24AE-4008-9BC8-72AA3F7C6C93}"/>
            </a:ext>
          </a:extLst>
        </xdr:cNvPr>
        <xdr:cNvPicPr>
          <a:picLocks noChangeAspect="1"/>
        </xdr:cNvPicPr>
      </xdr:nvPicPr>
      <xdr:blipFill>
        <a:blip xmlns:r="http://schemas.openxmlformats.org/officeDocument/2006/relationships" r:embed="rId1"/>
        <a:stretch>
          <a:fillRect/>
        </a:stretch>
      </xdr:blipFill>
      <xdr:spPr>
        <a:xfrm>
          <a:off x="38101" y="9525"/>
          <a:ext cx="7486650" cy="100255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618190</xdr:colOff>
      <xdr:row>39</xdr:row>
      <xdr:rowOff>8630</xdr:rowOff>
    </xdr:to>
    <xdr:pic>
      <xdr:nvPicPr>
        <xdr:cNvPr id="2" name="Picture 1">
          <a:extLst>
            <a:ext uri="{FF2B5EF4-FFF2-40B4-BE49-F238E27FC236}">
              <a16:creationId xmlns:a16="http://schemas.microsoft.com/office/drawing/2014/main" id="{E6BE0A3D-51E7-4963-B8AD-3A78DAA8AC06}"/>
            </a:ext>
          </a:extLst>
        </xdr:cNvPr>
        <xdr:cNvPicPr>
          <a:picLocks noChangeAspect="1"/>
        </xdr:cNvPicPr>
      </xdr:nvPicPr>
      <xdr:blipFill>
        <a:blip xmlns:r="http://schemas.openxmlformats.org/officeDocument/2006/relationships" r:embed="rId1"/>
        <a:stretch>
          <a:fillRect/>
        </a:stretch>
      </xdr:blipFill>
      <xdr:spPr>
        <a:xfrm>
          <a:off x="0" y="0"/>
          <a:ext cx="7476190" cy="7161905"/>
        </a:xfrm>
        <a:prstGeom prst="rect">
          <a:avLst/>
        </a:prstGeom>
      </xdr:spPr>
    </xdr:pic>
    <xdr:clientData/>
  </xdr:twoCellAnchor>
  <xdr:twoCellAnchor editAs="oneCell">
    <xdr:from>
      <xdr:col>11</xdr:col>
      <xdr:colOff>390524</xdr:colOff>
      <xdr:row>0</xdr:row>
      <xdr:rowOff>0</xdr:rowOff>
    </xdr:from>
    <xdr:to>
      <xdr:col>21</xdr:col>
      <xdr:colOff>304799</xdr:colOff>
      <xdr:row>40</xdr:row>
      <xdr:rowOff>180727</xdr:rowOff>
    </xdr:to>
    <xdr:pic>
      <xdr:nvPicPr>
        <xdr:cNvPr id="3" name="Picture 2">
          <a:extLst>
            <a:ext uri="{FF2B5EF4-FFF2-40B4-BE49-F238E27FC236}">
              <a16:creationId xmlns:a16="http://schemas.microsoft.com/office/drawing/2014/main" id="{88C7CCFD-00D9-436F-BA16-7BE4C4F4D378}"/>
            </a:ext>
          </a:extLst>
        </xdr:cNvPr>
        <xdr:cNvPicPr>
          <a:picLocks noChangeAspect="1"/>
        </xdr:cNvPicPr>
      </xdr:nvPicPr>
      <xdr:blipFill>
        <a:blip xmlns:r="http://schemas.openxmlformats.org/officeDocument/2006/relationships" r:embed="rId2"/>
        <a:stretch>
          <a:fillRect/>
        </a:stretch>
      </xdr:blipFill>
      <xdr:spPr>
        <a:xfrm>
          <a:off x="7934324" y="0"/>
          <a:ext cx="6772275" cy="75149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302447</xdr:colOff>
      <xdr:row>1</xdr:row>
      <xdr:rowOff>123826</xdr:rowOff>
    </xdr:from>
    <xdr:to>
      <xdr:col>17</xdr:col>
      <xdr:colOff>257175</xdr:colOff>
      <xdr:row>17</xdr:row>
      <xdr:rowOff>100666</xdr:rowOff>
    </xdr:to>
    <xdr:pic>
      <xdr:nvPicPr>
        <xdr:cNvPr id="2" name="Picture 1">
          <a:extLst>
            <a:ext uri="{FF2B5EF4-FFF2-40B4-BE49-F238E27FC236}">
              <a16:creationId xmlns:a16="http://schemas.microsoft.com/office/drawing/2014/main" id="{CEC85CA3-3E28-4066-B37E-2F16E3EAA99A}"/>
            </a:ext>
          </a:extLst>
        </xdr:cNvPr>
        <xdr:cNvPicPr>
          <a:picLocks noChangeAspect="1"/>
        </xdr:cNvPicPr>
      </xdr:nvPicPr>
      <xdr:blipFill>
        <a:blip xmlns:r="http://schemas.openxmlformats.org/officeDocument/2006/relationships" r:embed="rId1"/>
        <a:stretch>
          <a:fillRect/>
        </a:stretch>
      </xdr:blipFill>
      <xdr:spPr>
        <a:xfrm>
          <a:off x="8227247" y="390526"/>
          <a:ext cx="2393128" cy="30248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114300</xdr:colOff>
      <xdr:row>10</xdr:row>
      <xdr:rowOff>342900</xdr:rowOff>
    </xdr:from>
    <xdr:to>
      <xdr:col>3</xdr:col>
      <xdr:colOff>259134</xdr:colOff>
      <xdr:row>11</xdr:row>
      <xdr:rowOff>163982</xdr:rowOff>
    </xdr:to>
    <xdr:sp macro="" textlink="">
      <xdr:nvSpPr>
        <xdr:cNvPr id="9217" name="Text Box 1">
          <a:extLst>
            <a:ext uri="{FF2B5EF4-FFF2-40B4-BE49-F238E27FC236}">
              <a16:creationId xmlns:a16="http://schemas.microsoft.com/office/drawing/2014/main" id="{7DB0671D-B84D-49F7-B6E0-38CE1159676B}"/>
            </a:ext>
          </a:extLst>
        </xdr:cNvPr>
        <xdr:cNvSpPr txBox="1">
          <a:spLocks noChangeArrowheads="1"/>
        </xdr:cNvSpPr>
      </xdr:nvSpPr>
      <xdr:spPr bwMode="auto">
        <a:xfrm>
          <a:off x="1352550" y="2105025"/>
          <a:ext cx="619125" cy="1905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Contains</a:t>
          </a:r>
        </a:p>
      </xdr:txBody>
    </xdr:sp>
    <xdr:clientData/>
  </xdr:twoCellAnchor>
  <xdr:twoCellAnchor>
    <xdr:from>
      <xdr:col>2</xdr:col>
      <xdr:colOff>114300</xdr:colOff>
      <xdr:row>19</xdr:row>
      <xdr:rowOff>0</xdr:rowOff>
    </xdr:from>
    <xdr:to>
      <xdr:col>3</xdr:col>
      <xdr:colOff>259134</xdr:colOff>
      <xdr:row>19</xdr:row>
      <xdr:rowOff>0</xdr:rowOff>
    </xdr:to>
    <xdr:sp macro="" textlink="">
      <xdr:nvSpPr>
        <xdr:cNvPr id="9218" name="Text Box 2">
          <a:extLst>
            <a:ext uri="{FF2B5EF4-FFF2-40B4-BE49-F238E27FC236}">
              <a16:creationId xmlns:a16="http://schemas.microsoft.com/office/drawing/2014/main" id="{77D25317-F0FE-4653-8DBB-EF8D5CAE7DEA}"/>
            </a:ext>
          </a:extLst>
        </xdr:cNvPr>
        <xdr:cNvSpPr txBox="1">
          <a:spLocks noChangeArrowheads="1"/>
        </xdr:cNvSpPr>
      </xdr:nvSpPr>
      <xdr:spPr bwMode="auto">
        <a:xfrm>
          <a:off x="1352550" y="3819525"/>
          <a:ext cx="6191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Contains</a:t>
          </a:r>
        </a:p>
      </xdr:txBody>
    </xdr:sp>
    <xdr:clientData/>
  </xdr:twoCellAnchor>
  <xdr:twoCellAnchor>
    <xdr:from>
      <xdr:col>2</xdr:col>
      <xdr:colOff>114300</xdr:colOff>
      <xdr:row>23</xdr:row>
      <xdr:rowOff>342900</xdr:rowOff>
    </xdr:from>
    <xdr:to>
      <xdr:col>3</xdr:col>
      <xdr:colOff>259134</xdr:colOff>
      <xdr:row>24</xdr:row>
      <xdr:rowOff>57150</xdr:rowOff>
    </xdr:to>
    <xdr:sp macro="" textlink="">
      <xdr:nvSpPr>
        <xdr:cNvPr id="9219" name="Text Box 3">
          <a:extLst>
            <a:ext uri="{FF2B5EF4-FFF2-40B4-BE49-F238E27FC236}">
              <a16:creationId xmlns:a16="http://schemas.microsoft.com/office/drawing/2014/main" id="{90698384-4368-4476-B309-56B007E7C8FE}"/>
            </a:ext>
          </a:extLst>
        </xdr:cNvPr>
        <xdr:cNvSpPr txBox="1">
          <a:spLocks noChangeArrowheads="1"/>
        </xdr:cNvSpPr>
      </xdr:nvSpPr>
      <xdr:spPr bwMode="auto">
        <a:xfrm>
          <a:off x="1352550" y="4819650"/>
          <a:ext cx="619125" cy="1905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Contains</a:t>
          </a:r>
        </a:p>
      </xdr:txBody>
    </xdr:sp>
    <xdr:clientData/>
  </xdr:twoCellAnchor>
  <xdr:twoCellAnchor editAs="oneCell">
    <xdr:from>
      <xdr:col>9</xdr:col>
      <xdr:colOff>228600</xdr:colOff>
      <xdr:row>23</xdr:row>
      <xdr:rowOff>38100</xdr:rowOff>
    </xdr:from>
    <xdr:to>
      <xdr:col>11</xdr:col>
      <xdr:colOff>85725</xdr:colOff>
      <xdr:row>25</xdr:row>
      <xdr:rowOff>66675</xdr:rowOff>
    </xdr:to>
    <xdr:pic>
      <xdr:nvPicPr>
        <xdr:cNvPr id="16554" name="Picture 4" descr="heart tray pack">
          <a:extLst>
            <a:ext uri="{FF2B5EF4-FFF2-40B4-BE49-F238E27FC236}">
              <a16:creationId xmlns:a16="http://schemas.microsoft.com/office/drawing/2014/main" id="{3B618CB7-116B-44AC-8D10-3D0CBF6491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76800" y="4514850"/>
          <a:ext cx="8096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47625</xdr:colOff>
      <xdr:row>23</xdr:row>
      <xdr:rowOff>19050</xdr:rowOff>
    </xdr:from>
    <xdr:to>
      <xdr:col>14</xdr:col>
      <xdr:colOff>47625</xdr:colOff>
      <xdr:row>25</xdr:row>
      <xdr:rowOff>28575</xdr:rowOff>
    </xdr:to>
    <xdr:pic>
      <xdr:nvPicPr>
        <xdr:cNvPr id="16555" name="Picture 5" descr="tray pack master case">
          <a:extLst>
            <a:ext uri="{FF2B5EF4-FFF2-40B4-BE49-F238E27FC236}">
              <a16:creationId xmlns:a16="http://schemas.microsoft.com/office/drawing/2014/main" id="{BEF407A4-12A6-4F37-B9AF-9F92208EBBE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24600" y="4495800"/>
          <a:ext cx="12192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23</xdr:row>
      <xdr:rowOff>171450</xdr:rowOff>
    </xdr:from>
    <xdr:to>
      <xdr:col>5</xdr:col>
      <xdr:colOff>590550</xdr:colOff>
      <xdr:row>23</xdr:row>
      <xdr:rowOff>171450</xdr:rowOff>
    </xdr:to>
    <xdr:sp macro="" textlink="">
      <xdr:nvSpPr>
        <xdr:cNvPr id="16556" name="Line 6">
          <a:extLst>
            <a:ext uri="{FF2B5EF4-FFF2-40B4-BE49-F238E27FC236}">
              <a16:creationId xmlns:a16="http://schemas.microsoft.com/office/drawing/2014/main" id="{6AC3C7B1-FD24-4CF5-8420-D40CABA0602B}"/>
            </a:ext>
          </a:extLst>
        </xdr:cNvPr>
        <xdr:cNvSpPr>
          <a:spLocks noChangeShapeType="1"/>
        </xdr:cNvSpPr>
      </xdr:nvSpPr>
      <xdr:spPr bwMode="auto">
        <a:xfrm>
          <a:off x="2190750" y="4648200"/>
          <a:ext cx="1209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371475</xdr:rowOff>
    </xdr:from>
    <xdr:to>
      <xdr:col>5</xdr:col>
      <xdr:colOff>609600</xdr:colOff>
      <xdr:row>23</xdr:row>
      <xdr:rowOff>371475</xdr:rowOff>
    </xdr:to>
    <xdr:sp macro="" textlink="">
      <xdr:nvSpPr>
        <xdr:cNvPr id="16557" name="Line 7">
          <a:extLst>
            <a:ext uri="{FF2B5EF4-FFF2-40B4-BE49-F238E27FC236}">
              <a16:creationId xmlns:a16="http://schemas.microsoft.com/office/drawing/2014/main" id="{77F5A3EA-5963-45FF-8722-81AD7A700F56}"/>
            </a:ext>
          </a:extLst>
        </xdr:cNvPr>
        <xdr:cNvSpPr>
          <a:spLocks noChangeShapeType="1"/>
        </xdr:cNvSpPr>
      </xdr:nvSpPr>
      <xdr:spPr bwMode="auto">
        <a:xfrm>
          <a:off x="2190750" y="4848225"/>
          <a:ext cx="1228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24</xdr:row>
      <xdr:rowOff>123825</xdr:rowOff>
    </xdr:from>
    <xdr:to>
      <xdr:col>5</xdr:col>
      <xdr:colOff>609600</xdr:colOff>
      <xdr:row>24</xdr:row>
      <xdr:rowOff>123825</xdr:rowOff>
    </xdr:to>
    <xdr:sp macro="" textlink="">
      <xdr:nvSpPr>
        <xdr:cNvPr id="16558" name="Line 8">
          <a:extLst>
            <a:ext uri="{FF2B5EF4-FFF2-40B4-BE49-F238E27FC236}">
              <a16:creationId xmlns:a16="http://schemas.microsoft.com/office/drawing/2014/main" id="{DC0135B5-4B67-4697-B9A0-DB013D764544}"/>
            </a:ext>
          </a:extLst>
        </xdr:cNvPr>
        <xdr:cNvSpPr>
          <a:spLocks noChangeShapeType="1"/>
        </xdr:cNvSpPr>
      </xdr:nvSpPr>
      <xdr:spPr bwMode="auto">
        <a:xfrm>
          <a:off x="2200275" y="50768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24</xdr:row>
      <xdr:rowOff>285750</xdr:rowOff>
    </xdr:from>
    <xdr:to>
      <xdr:col>5</xdr:col>
      <xdr:colOff>609600</xdr:colOff>
      <xdr:row>24</xdr:row>
      <xdr:rowOff>285750</xdr:rowOff>
    </xdr:to>
    <xdr:sp macro="" textlink="">
      <xdr:nvSpPr>
        <xdr:cNvPr id="16559" name="Line 9">
          <a:extLst>
            <a:ext uri="{FF2B5EF4-FFF2-40B4-BE49-F238E27FC236}">
              <a16:creationId xmlns:a16="http://schemas.microsoft.com/office/drawing/2014/main" id="{2A2461DF-9508-47CE-AB25-D93A08E5C76F}"/>
            </a:ext>
          </a:extLst>
        </xdr:cNvPr>
        <xdr:cNvSpPr>
          <a:spLocks noChangeShapeType="1"/>
        </xdr:cNvSpPr>
      </xdr:nvSpPr>
      <xdr:spPr bwMode="auto">
        <a:xfrm>
          <a:off x="2190750" y="5238750"/>
          <a:ext cx="1228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23</xdr:row>
      <xdr:rowOff>9525</xdr:rowOff>
    </xdr:from>
    <xdr:to>
      <xdr:col>5</xdr:col>
      <xdr:colOff>582943</xdr:colOff>
      <xdr:row>23</xdr:row>
      <xdr:rowOff>180975</xdr:rowOff>
    </xdr:to>
    <xdr:sp macro="" textlink="">
      <xdr:nvSpPr>
        <xdr:cNvPr id="9226" name="Text Box 10">
          <a:extLst>
            <a:ext uri="{FF2B5EF4-FFF2-40B4-BE49-F238E27FC236}">
              <a16:creationId xmlns:a16="http://schemas.microsoft.com/office/drawing/2014/main" id="{FB00E5FF-4A20-4F60-A3D5-C2EB5767FD21}"/>
            </a:ext>
          </a:extLst>
        </xdr:cNvPr>
        <xdr:cNvSpPr txBox="1">
          <a:spLocks noChangeArrowheads="1"/>
        </xdr:cNvSpPr>
      </xdr:nvSpPr>
      <xdr:spPr bwMode="auto">
        <a:xfrm>
          <a:off x="2257425" y="4486275"/>
          <a:ext cx="1143000"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9 pcs in tray</a:t>
          </a:r>
        </a:p>
      </xdr:txBody>
    </xdr:sp>
    <xdr:clientData/>
  </xdr:twoCellAnchor>
  <xdr:twoCellAnchor>
    <xdr:from>
      <xdr:col>4</xdr:col>
      <xdr:colOff>19050</xdr:colOff>
      <xdr:row>23</xdr:row>
      <xdr:rowOff>190500</xdr:rowOff>
    </xdr:from>
    <xdr:to>
      <xdr:col>5</xdr:col>
      <xdr:colOff>542925</xdr:colOff>
      <xdr:row>23</xdr:row>
      <xdr:rowOff>361950</xdr:rowOff>
    </xdr:to>
    <xdr:sp macro="" textlink="">
      <xdr:nvSpPr>
        <xdr:cNvPr id="9227" name="Text Box 11">
          <a:extLst>
            <a:ext uri="{FF2B5EF4-FFF2-40B4-BE49-F238E27FC236}">
              <a16:creationId xmlns:a16="http://schemas.microsoft.com/office/drawing/2014/main" id="{66AA46CA-3E44-42BE-9258-CE06D3601A07}"/>
            </a:ext>
          </a:extLst>
        </xdr:cNvPr>
        <xdr:cNvSpPr txBox="1">
          <a:spLocks noChangeArrowheads="1"/>
        </xdr:cNvSpPr>
      </xdr:nvSpPr>
      <xdr:spPr bwMode="auto">
        <a:xfrm>
          <a:off x="2209800" y="4667250"/>
          <a:ext cx="1143000"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9 pcs in tray</a:t>
          </a:r>
        </a:p>
      </xdr:txBody>
    </xdr:sp>
    <xdr:clientData/>
  </xdr:twoCellAnchor>
  <xdr:twoCellAnchor>
    <xdr:from>
      <xdr:col>4</xdr:col>
      <xdr:colOff>28575</xdr:colOff>
      <xdr:row>23</xdr:row>
      <xdr:rowOff>392430</xdr:rowOff>
    </xdr:from>
    <xdr:to>
      <xdr:col>5</xdr:col>
      <xdr:colOff>544843</xdr:colOff>
      <xdr:row>24</xdr:row>
      <xdr:rowOff>87630</xdr:rowOff>
    </xdr:to>
    <xdr:sp macro="" textlink="">
      <xdr:nvSpPr>
        <xdr:cNvPr id="9228" name="Text Box 12">
          <a:extLst>
            <a:ext uri="{FF2B5EF4-FFF2-40B4-BE49-F238E27FC236}">
              <a16:creationId xmlns:a16="http://schemas.microsoft.com/office/drawing/2014/main" id="{25D297A4-0DBE-4652-AA50-08C6B85EC2BD}"/>
            </a:ext>
          </a:extLst>
        </xdr:cNvPr>
        <xdr:cNvSpPr txBox="1">
          <a:spLocks noChangeArrowheads="1"/>
        </xdr:cNvSpPr>
      </xdr:nvSpPr>
      <xdr:spPr bwMode="auto">
        <a:xfrm>
          <a:off x="2219325" y="4876800"/>
          <a:ext cx="1143000"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9 pcs in tray</a:t>
          </a:r>
        </a:p>
      </xdr:txBody>
    </xdr:sp>
    <xdr:clientData/>
  </xdr:twoCellAnchor>
  <xdr:twoCellAnchor>
    <xdr:from>
      <xdr:col>4</xdr:col>
      <xdr:colOff>19050</xdr:colOff>
      <xdr:row>24</xdr:row>
      <xdr:rowOff>123825</xdr:rowOff>
    </xdr:from>
    <xdr:to>
      <xdr:col>5</xdr:col>
      <xdr:colOff>542925</xdr:colOff>
      <xdr:row>24</xdr:row>
      <xdr:rowOff>295275</xdr:rowOff>
    </xdr:to>
    <xdr:sp macro="" textlink="">
      <xdr:nvSpPr>
        <xdr:cNvPr id="9229" name="Text Box 13">
          <a:extLst>
            <a:ext uri="{FF2B5EF4-FFF2-40B4-BE49-F238E27FC236}">
              <a16:creationId xmlns:a16="http://schemas.microsoft.com/office/drawing/2014/main" id="{8AE7984D-B489-42C0-9317-31E2C98CB5F0}"/>
            </a:ext>
          </a:extLst>
        </xdr:cNvPr>
        <xdr:cNvSpPr txBox="1">
          <a:spLocks noChangeArrowheads="1"/>
        </xdr:cNvSpPr>
      </xdr:nvSpPr>
      <xdr:spPr bwMode="auto">
        <a:xfrm>
          <a:off x="2209800" y="5076825"/>
          <a:ext cx="1143000"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9 pcs in tray</a:t>
          </a:r>
        </a:p>
      </xdr:txBody>
    </xdr:sp>
    <xdr:clientData/>
  </xdr:twoCellAnchor>
  <xdr:twoCellAnchor>
    <xdr:from>
      <xdr:col>4</xdr:col>
      <xdr:colOff>28575</xdr:colOff>
      <xdr:row>24</xdr:row>
      <xdr:rowOff>295275</xdr:rowOff>
    </xdr:from>
    <xdr:to>
      <xdr:col>5</xdr:col>
      <xdr:colOff>544843</xdr:colOff>
      <xdr:row>24</xdr:row>
      <xdr:rowOff>466725</xdr:rowOff>
    </xdr:to>
    <xdr:sp macro="" textlink="">
      <xdr:nvSpPr>
        <xdr:cNvPr id="9230" name="Text Box 14">
          <a:extLst>
            <a:ext uri="{FF2B5EF4-FFF2-40B4-BE49-F238E27FC236}">
              <a16:creationId xmlns:a16="http://schemas.microsoft.com/office/drawing/2014/main" id="{B36B609B-3611-40A4-8D4C-896F19E654E2}"/>
            </a:ext>
          </a:extLst>
        </xdr:cNvPr>
        <xdr:cNvSpPr txBox="1">
          <a:spLocks noChangeArrowheads="1"/>
        </xdr:cNvSpPr>
      </xdr:nvSpPr>
      <xdr:spPr bwMode="auto">
        <a:xfrm>
          <a:off x="2219325" y="5248275"/>
          <a:ext cx="1143000"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9 pcs in tray</a:t>
          </a:r>
        </a:p>
      </xdr:txBody>
    </xdr:sp>
    <xdr:clientData/>
  </xdr:twoCellAnchor>
  <xdr:twoCellAnchor>
    <xdr:from>
      <xdr:col>4</xdr:col>
      <xdr:colOff>19050</xdr:colOff>
      <xdr:row>66</xdr:row>
      <xdr:rowOff>0</xdr:rowOff>
    </xdr:from>
    <xdr:to>
      <xdr:col>8</xdr:col>
      <xdr:colOff>133350</xdr:colOff>
      <xdr:row>70</xdr:row>
      <xdr:rowOff>38100</xdr:rowOff>
    </xdr:to>
    <xdr:sp macro="" textlink="">
      <xdr:nvSpPr>
        <xdr:cNvPr id="16565" name="AutoShape 24">
          <a:extLst>
            <a:ext uri="{FF2B5EF4-FFF2-40B4-BE49-F238E27FC236}">
              <a16:creationId xmlns:a16="http://schemas.microsoft.com/office/drawing/2014/main" id="{A52002AF-6B6C-403C-896D-C7CA819A6A7A}"/>
            </a:ext>
          </a:extLst>
        </xdr:cNvPr>
        <xdr:cNvSpPr>
          <a:spLocks noChangeArrowheads="1"/>
        </xdr:cNvSpPr>
      </xdr:nvSpPr>
      <xdr:spPr bwMode="auto">
        <a:xfrm>
          <a:off x="2209800" y="12858750"/>
          <a:ext cx="2095500" cy="1257300"/>
        </a:xfrm>
        <a:prstGeom prst="cube">
          <a:avLst>
            <a:gd name="adj" fmla="val 25000"/>
          </a:avLst>
        </a:prstGeom>
        <a:solidFill>
          <a:srgbClr val="FFFFFF"/>
        </a:solidFill>
        <a:ln w="9525">
          <a:solidFill>
            <a:srgbClr val="000000"/>
          </a:solidFill>
          <a:miter lim="800000"/>
          <a:headEnd/>
          <a:tailEnd/>
        </a:ln>
      </xdr:spPr>
    </xdr:sp>
    <xdr:clientData/>
  </xdr:twoCellAnchor>
  <xdr:twoCellAnchor>
    <xdr:from>
      <xdr:col>5</xdr:col>
      <xdr:colOff>352425</xdr:colOff>
      <xdr:row>66</xdr:row>
      <xdr:rowOff>333375</xdr:rowOff>
    </xdr:from>
    <xdr:to>
      <xdr:col>5</xdr:col>
      <xdr:colOff>352425</xdr:colOff>
      <xdr:row>70</xdr:row>
      <xdr:rowOff>47625</xdr:rowOff>
    </xdr:to>
    <xdr:sp macro="" textlink="">
      <xdr:nvSpPr>
        <xdr:cNvPr id="16566" name="Line 25">
          <a:extLst>
            <a:ext uri="{FF2B5EF4-FFF2-40B4-BE49-F238E27FC236}">
              <a16:creationId xmlns:a16="http://schemas.microsoft.com/office/drawing/2014/main" id="{66C8DAAC-7148-421D-89B4-8B28B10251AB}"/>
            </a:ext>
          </a:extLst>
        </xdr:cNvPr>
        <xdr:cNvSpPr>
          <a:spLocks noChangeShapeType="1"/>
        </xdr:cNvSpPr>
      </xdr:nvSpPr>
      <xdr:spPr bwMode="auto">
        <a:xfrm>
          <a:off x="3162300" y="13192125"/>
          <a:ext cx="0"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38100</xdr:colOff>
      <xdr:row>67</xdr:row>
      <xdr:rowOff>295275</xdr:rowOff>
    </xdr:from>
    <xdr:to>
      <xdr:col>4</xdr:col>
      <xdr:colOff>38100</xdr:colOff>
      <xdr:row>67</xdr:row>
      <xdr:rowOff>295275</xdr:rowOff>
    </xdr:to>
    <xdr:sp macro="" textlink="">
      <xdr:nvSpPr>
        <xdr:cNvPr id="16567" name="Line 26">
          <a:extLst>
            <a:ext uri="{FF2B5EF4-FFF2-40B4-BE49-F238E27FC236}">
              <a16:creationId xmlns:a16="http://schemas.microsoft.com/office/drawing/2014/main" id="{1870FDC7-AF82-4235-8AA8-D7E01C38C4F7}"/>
            </a:ext>
          </a:extLst>
        </xdr:cNvPr>
        <xdr:cNvSpPr>
          <a:spLocks noChangeShapeType="1"/>
        </xdr:cNvSpPr>
      </xdr:nvSpPr>
      <xdr:spPr bwMode="auto">
        <a:xfrm>
          <a:off x="2228850" y="13506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38100</xdr:colOff>
      <xdr:row>67</xdr:row>
      <xdr:rowOff>180975</xdr:rowOff>
    </xdr:from>
    <xdr:to>
      <xdr:col>7</xdr:col>
      <xdr:colOff>314325</xdr:colOff>
      <xdr:row>67</xdr:row>
      <xdr:rowOff>180975</xdr:rowOff>
    </xdr:to>
    <xdr:sp macro="" textlink="">
      <xdr:nvSpPr>
        <xdr:cNvPr id="16568" name="Line 27">
          <a:extLst>
            <a:ext uri="{FF2B5EF4-FFF2-40B4-BE49-F238E27FC236}">
              <a16:creationId xmlns:a16="http://schemas.microsoft.com/office/drawing/2014/main" id="{BC7F30B7-6CB8-4E66-9ECF-E1C02FA21961}"/>
            </a:ext>
          </a:extLst>
        </xdr:cNvPr>
        <xdr:cNvSpPr>
          <a:spLocks noChangeShapeType="1"/>
        </xdr:cNvSpPr>
      </xdr:nvSpPr>
      <xdr:spPr bwMode="auto">
        <a:xfrm>
          <a:off x="2228850" y="13392150"/>
          <a:ext cx="1781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68</xdr:row>
      <xdr:rowOff>47625</xdr:rowOff>
    </xdr:from>
    <xdr:to>
      <xdr:col>7</xdr:col>
      <xdr:colOff>295275</xdr:colOff>
      <xdr:row>68</xdr:row>
      <xdr:rowOff>47625</xdr:rowOff>
    </xdr:to>
    <xdr:sp macro="" textlink="">
      <xdr:nvSpPr>
        <xdr:cNvPr id="16569" name="Line 28">
          <a:extLst>
            <a:ext uri="{FF2B5EF4-FFF2-40B4-BE49-F238E27FC236}">
              <a16:creationId xmlns:a16="http://schemas.microsoft.com/office/drawing/2014/main" id="{FE20BCF1-2299-4A78-B356-826C2121BC55}"/>
            </a:ext>
          </a:extLst>
        </xdr:cNvPr>
        <xdr:cNvSpPr>
          <a:spLocks noChangeShapeType="1"/>
        </xdr:cNvSpPr>
      </xdr:nvSpPr>
      <xdr:spPr bwMode="auto">
        <a:xfrm>
          <a:off x="2219325" y="13611225"/>
          <a:ext cx="1771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68</xdr:row>
      <xdr:rowOff>295275</xdr:rowOff>
    </xdr:from>
    <xdr:to>
      <xdr:col>7</xdr:col>
      <xdr:colOff>285750</xdr:colOff>
      <xdr:row>68</xdr:row>
      <xdr:rowOff>295275</xdr:rowOff>
    </xdr:to>
    <xdr:sp macro="" textlink="">
      <xdr:nvSpPr>
        <xdr:cNvPr id="16570" name="Line 29">
          <a:extLst>
            <a:ext uri="{FF2B5EF4-FFF2-40B4-BE49-F238E27FC236}">
              <a16:creationId xmlns:a16="http://schemas.microsoft.com/office/drawing/2014/main" id="{8FD0D7C7-84B5-470D-B474-BBBACF2CCD28}"/>
            </a:ext>
          </a:extLst>
        </xdr:cNvPr>
        <xdr:cNvSpPr>
          <a:spLocks noChangeShapeType="1"/>
        </xdr:cNvSpPr>
      </xdr:nvSpPr>
      <xdr:spPr bwMode="auto">
        <a:xfrm>
          <a:off x="2190750" y="13858875"/>
          <a:ext cx="1790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352425</xdr:colOff>
      <xdr:row>65</xdr:row>
      <xdr:rowOff>152400</xdr:rowOff>
    </xdr:from>
    <xdr:to>
      <xdr:col>6</xdr:col>
      <xdr:colOff>19050</xdr:colOff>
      <xdr:row>66</xdr:row>
      <xdr:rowOff>304800</xdr:rowOff>
    </xdr:to>
    <xdr:sp macro="" textlink="">
      <xdr:nvSpPr>
        <xdr:cNvPr id="16571" name="Line 30">
          <a:extLst>
            <a:ext uri="{FF2B5EF4-FFF2-40B4-BE49-F238E27FC236}">
              <a16:creationId xmlns:a16="http://schemas.microsoft.com/office/drawing/2014/main" id="{399B155A-FEF8-46E6-916B-CD8E895896B5}"/>
            </a:ext>
          </a:extLst>
        </xdr:cNvPr>
        <xdr:cNvSpPr>
          <a:spLocks noChangeShapeType="1"/>
        </xdr:cNvSpPr>
      </xdr:nvSpPr>
      <xdr:spPr bwMode="auto">
        <a:xfrm flipV="1">
          <a:off x="3162300" y="12849225"/>
          <a:ext cx="28575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295275</xdr:colOff>
      <xdr:row>66</xdr:row>
      <xdr:rowOff>228600</xdr:rowOff>
    </xdr:from>
    <xdr:to>
      <xdr:col>8</xdr:col>
      <xdr:colOff>133350</xdr:colOff>
      <xdr:row>67</xdr:row>
      <xdr:rowOff>190500</xdr:rowOff>
    </xdr:to>
    <xdr:sp macro="" textlink="">
      <xdr:nvSpPr>
        <xdr:cNvPr id="16572" name="Line 31">
          <a:extLst>
            <a:ext uri="{FF2B5EF4-FFF2-40B4-BE49-F238E27FC236}">
              <a16:creationId xmlns:a16="http://schemas.microsoft.com/office/drawing/2014/main" id="{80C7DE6F-30C2-4080-8F13-708D272F694C}"/>
            </a:ext>
          </a:extLst>
        </xdr:cNvPr>
        <xdr:cNvSpPr>
          <a:spLocks noChangeShapeType="1"/>
        </xdr:cNvSpPr>
      </xdr:nvSpPr>
      <xdr:spPr bwMode="auto">
        <a:xfrm flipV="1">
          <a:off x="3990975" y="13087350"/>
          <a:ext cx="31432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295275</xdr:colOff>
      <xdr:row>67</xdr:row>
      <xdr:rowOff>104775</xdr:rowOff>
    </xdr:from>
    <xdr:to>
      <xdr:col>8</xdr:col>
      <xdr:colOff>123825</xdr:colOff>
      <xdr:row>68</xdr:row>
      <xdr:rowOff>47625</xdr:rowOff>
    </xdr:to>
    <xdr:sp macro="" textlink="">
      <xdr:nvSpPr>
        <xdr:cNvPr id="16573" name="Line 32">
          <a:extLst>
            <a:ext uri="{FF2B5EF4-FFF2-40B4-BE49-F238E27FC236}">
              <a16:creationId xmlns:a16="http://schemas.microsoft.com/office/drawing/2014/main" id="{A8EC9046-1F10-4FD8-B3E4-5F0A2EB87CB0}"/>
            </a:ext>
          </a:extLst>
        </xdr:cNvPr>
        <xdr:cNvSpPr>
          <a:spLocks noChangeShapeType="1"/>
        </xdr:cNvSpPr>
      </xdr:nvSpPr>
      <xdr:spPr bwMode="auto">
        <a:xfrm flipV="1">
          <a:off x="3990975" y="13315950"/>
          <a:ext cx="30480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304800</xdr:colOff>
      <xdr:row>68</xdr:row>
      <xdr:rowOff>19050</xdr:rowOff>
    </xdr:from>
    <xdr:to>
      <xdr:col>8</xdr:col>
      <xdr:colOff>133350</xdr:colOff>
      <xdr:row>68</xdr:row>
      <xdr:rowOff>295275</xdr:rowOff>
    </xdr:to>
    <xdr:sp macro="" textlink="">
      <xdr:nvSpPr>
        <xdr:cNvPr id="16574" name="Line 33">
          <a:extLst>
            <a:ext uri="{FF2B5EF4-FFF2-40B4-BE49-F238E27FC236}">
              <a16:creationId xmlns:a16="http://schemas.microsoft.com/office/drawing/2014/main" id="{50098975-716E-43BD-83E9-072DCB7C769F}"/>
            </a:ext>
          </a:extLst>
        </xdr:cNvPr>
        <xdr:cNvSpPr>
          <a:spLocks noChangeShapeType="1"/>
        </xdr:cNvSpPr>
      </xdr:nvSpPr>
      <xdr:spPr bwMode="auto">
        <a:xfrm flipV="1">
          <a:off x="4000500" y="13582650"/>
          <a:ext cx="304800" cy="276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66</xdr:row>
      <xdr:rowOff>76200</xdr:rowOff>
    </xdr:from>
    <xdr:to>
      <xdr:col>8</xdr:col>
      <xdr:colOff>47625</xdr:colOff>
      <xdr:row>66</xdr:row>
      <xdr:rowOff>76200</xdr:rowOff>
    </xdr:to>
    <xdr:sp macro="" textlink="">
      <xdr:nvSpPr>
        <xdr:cNvPr id="16575" name="Line 34">
          <a:extLst>
            <a:ext uri="{FF2B5EF4-FFF2-40B4-BE49-F238E27FC236}">
              <a16:creationId xmlns:a16="http://schemas.microsoft.com/office/drawing/2014/main" id="{35FF6A4A-6AC6-4683-A653-210D6090587B}"/>
            </a:ext>
          </a:extLst>
        </xdr:cNvPr>
        <xdr:cNvSpPr>
          <a:spLocks noChangeShapeType="1"/>
        </xdr:cNvSpPr>
      </xdr:nvSpPr>
      <xdr:spPr bwMode="auto">
        <a:xfrm>
          <a:off x="2447925" y="12934950"/>
          <a:ext cx="1771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123825</xdr:colOff>
      <xdr:row>66</xdr:row>
      <xdr:rowOff>200025</xdr:rowOff>
    </xdr:from>
    <xdr:to>
      <xdr:col>7</xdr:col>
      <xdr:colOff>400050</xdr:colOff>
      <xdr:row>66</xdr:row>
      <xdr:rowOff>200025</xdr:rowOff>
    </xdr:to>
    <xdr:sp macro="" textlink="">
      <xdr:nvSpPr>
        <xdr:cNvPr id="16576" name="Line 35">
          <a:extLst>
            <a:ext uri="{FF2B5EF4-FFF2-40B4-BE49-F238E27FC236}">
              <a16:creationId xmlns:a16="http://schemas.microsoft.com/office/drawing/2014/main" id="{6DEE70FE-C05D-4F9F-B889-AEA88A097562}"/>
            </a:ext>
          </a:extLst>
        </xdr:cNvPr>
        <xdr:cNvSpPr>
          <a:spLocks noChangeShapeType="1"/>
        </xdr:cNvSpPr>
      </xdr:nvSpPr>
      <xdr:spPr bwMode="auto">
        <a:xfrm>
          <a:off x="2314575" y="13058775"/>
          <a:ext cx="1781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47625</xdr:colOff>
      <xdr:row>66</xdr:row>
      <xdr:rowOff>76200</xdr:rowOff>
    </xdr:from>
    <xdr:to>
      <xdr:col>8</xdr:col>
      <xdr:colOff>57150</xdr:colOff>
      <xdr:row>68</xdr:row>
      <xdr:rowOff>304800</xdr:rowOff>
    </xdr:to>
    <xdr:sp macro="" textlink="">
      <xdr:nvSpPr>
        <xdr:cNvPr id="16577" name="Line 36">
          <a:extLst>
            <a:ext uri="{FF2B5EF4-FFF2-40B4-BE49-F238E27FC236}">
              <a16:creationId xmlns:a16="http://schemas.microsoft.com/office/drawing/2014/main" id="{3B30BBAC-B5EE-46BB-A92E-8A6C8E1A9965}"/>
            </a:ext>
          </a:extLst>
        </xdr:cNvPr>
        <xdr:cNvSpPr>
          <a:spLocks noChangeShapeType="1"/>
        </xdr:cNvSpPr>
      </xdr:nvSpPr>
      <xdr:spPr bwMode="auto">
        <a:xfrm>
          <a:off x="4219575" y="12934950"/>
          <a:ext cx="9525"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66</xdr:row>
      <xdr:rowOff>200025</xdr:rowOff>
    </xdr:from>
    <xdr:to>
      <xdr:col>7</xdr:col>
      <xdr:colOff>400050</xdr:colOff>
      <xdr:row>69</xdr:row>
      <xdr:rowOff>85725</xdr:rowOff>
    </xdr:to>
    <xdr:sp macro="" textlink="">
      <xdr:nvSpPr>
        <xdr:cNvPr id="16578" name="Line 37">
          <a:extLst>
            <a:ext uri="{FF2B5EF4-FFF2-40B4-BE49-F238E27FC236}">
              <a16:creationId xmlns:a16="http://schemas.microsoft.com/office/drawing/2014/main" id="{55ACFF5E-C92D-4D49-92CD-E72FC29E314C}"/>
            </a:ext>
          </a:extLst>
        </xdr:cNvPr>
        <xdr:cNvSpPr>
          <a:spLocks noChangeShapeType="1"/>
        </xdr:cNvSpPr>
      </xdr:nvSpPr>
      <xdr:spPr bwMode="auto">
        <a:xfrm>
          <a:off x="4076700" y="13058775"/>
          <a:ext cx="19050"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85725</xdr:colOff>
      <xdr:row>66</xdr:row>
      <xdr:rowOff>333375</xdr:rowOff>
    </xdr:from>
    <xdr:to>
      <xdr:col>5</xdr:col>
      <xdr:colOff>354378</xdr:colOff>
      <xdr:row>67</xdr:row>
      <xdr:rowOff>161925</xdr:rowOff>
    </xdr:to>
    <xdr:sp macro="" textlink="">
      <xdr:nvSpPr>
        <xdr:cNvPr id="9254" name="Text Box 38">
          <a:extLst>
            <a:ext uri="{FF2B5EF4-FFF2-40B4-BE49-F238E27FC236}">
              <a16:creationId xmlns:a16="http://schemas.microsoft.com/office/drawing/2014/main" id="{3F10479F-1898-481F-AB71-F601D8D69502}"/>
            </a:ext>
          </a:extLst>
        </xdr:cNvPr>
        <xdr:cNvSpPr txBox="1">
          <a:spLocks noChangeArrowheads="1"/>
        </xdr:cNvSpPr>
      </xdr:nvSpPr>
      <xdr:spPr bwMode="auto">
        <a:xfrm>
          <a:off x="2276475" y="13192125"/>
          <a:ext cx="895350"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1 Master</a:t>
          </a:r>
        </a:p>
      </xdr:txBody>
    </xdr:sp>
    <xdr:clientData/>
  </xdr:twoCellAnchor>
  <xdr:twoCellAnchor>
    <xdr:from>
      <xdr:col>5</xdr:col>
      <xdr:colOff>352425</xdr:colOff>
      <xdr:row>66</xdr:row>
      <xdr:rowOff>342900</xdr:rowOff>
    </xdr:from>
    <xdr:to>
      <xdr:col>7</xdr:col>
      <xdr:colOff>354378</xdr:colOff>
      <xdr:row>67</xdr:row>
      <xdr:rowOff>171450</xdr:rowOff>
    </xdr:to>
    <xdr:sp macro="" textlink="">
      <xdr:nvSpPr>
        <xdr:cNvPr id="9255" name="Text Box 39">
          <a:extLst>
            <a:ext uri="{FF2B5EF4-FFF2-40B4-BE49-F238E27FC236}">
              <a16:creationId xmlns:a16="http://schemas.microsoft.com/office/drawing/2014/main" id="{BCB224AD-79B7-4631-9343-A276A20D4481}"/>
            </a:ext>
          </a:extLst>
        </xdr:cNvPr>
        <xdr:cNvSpPr txBox="1">
          <a:spLocks noChangeArrowheads="1"/>
        </xdr:cNvSpPr>
      </xdr:nvSpPr>
      <xdr:spPr bwMode="auto">
        <a:xfrm>
          <a:off x="3162300" y="13201650"/>
          <a:ext cx="895350"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1 Master</a:t>
          </a:r>
        </a:p>
      </xdr:txBody>
    </xdr:sp>
    <xdr:clientData/>
  </xdr:twoCellAnchor>
  <xdr:twoCellAnchor>
    <xdr:from>
      <xdr:col>4</xdr:col>
      <xdr:colOff>57150</xdr:colOff>
      <xdr:row>67</xdr:row>
      <xdr:rowOff>201930</xdr:rowOff>
    </xdr:from>
    <xdr:to>
      <xdr:col>5</xdr:col>
      <xdr:colOff>333375</xdr:colOff>
      <xdr:row>68</xdr:row>
      <xdr:rowOff>38266</xdr:rowOff>
    </xdr:to>
    <xdr:sp macro="" textlink="">
      <xdr:nvSpPr>
        <xdr:cNvPr id="9256" name="Text Box 40">
          <a:extLst>
            <a:ext uri="{FF2B5EF4-FFF2-40B4-BE49-F238E27FC236}">
              <a16:creationId xmlns:a16="http://schemas.microsoft.com/office/drawing/2014/main" id="{13759EA7-98DB-4F5A-ACEA-A3264B7372B6}"/>
            </a:ext>
          </a:extLst>
        </xdr:cNvPr>
        <xdr:cNvSpPr txBox="1">
          <a:spLocks noChangeArrowheads="1"/>
        </xdr:cNvSpPr>
      </xdr:nvSpPr>
      <xdr:spPr bwMode="auto">
        <a:xfrm>
          <a:off x="2247900" y="13420725"/>
          <a:ext cx="895350"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1 Master</a:t>
          </a:r>
        </a:p>
      </xdr:txBody>
    </xdr:sp>
    <xdr:clientData/>
  </xdr:twoCellAnchor>
  <xdr:twoCellAnchor>
    <xdr:from>
      <xdr:col>5</xdr:col>
      <xdr:colOff>354330</xdr:colOff>
      <xdr:row>67</xdr:row>
      <xdr:rowOff>201930</xdr:rowOff>
    </xdr:from>
    <xdr:to>
      <xdr:col>7</xdr:col>
      <xdr:colOff>373482</xdr:colOff>
      <xdr:row>68</xdr:row>
      <xdr:rowOff>38266</xdr:rowOff>
    </xdr:to>
    <xdr:sp macro="" textlink="">
      <xdr:nvSpPr>
        <xdr:cNvPr id="9257" name="Text Box 41">
          <a:extLst>
            <a:ext uri="{FF2B5EF4-FFF2-40B4-BE49-F238E27FC236}">
              <a16:creationId xmlns:a16="http://schemas.microsoft.com/office/drawing/2014/main" id="{AB6DC5AA-ED55-4CCF-A73E-4BC64B54C84C}"/>
            </a:ext>
          </a:extLst>
        </xdr:cNvPr>
        <xdr:cNvSpPr txBox="1">
          <a:spLocks noChangeArrowheads="1"/>
        </xdr:cNvSpPr>
      </xdr:nvSpPr>
      <xdr:spPr bwMode="auto">
        <a:xfrm>
          <a:off x="3171825" y="13420725"/>
          <a:ext cx="895350"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1 Master</a:t>
          </a:r>
        </a:p>
      </xdr:txBody>
    </xdr:sp>
    <xdr:clientData/>
  </xdr:twoCellAnchor>
  <xdr:twoCellAnchor>
    <xdr:from>
      <xdr:col>4</xdr:col>
      <xdr:colOff>85725</xdr:colOff>
      <xdr:row>68</xdr:row>
      <xdr:rowOff>85725</xdr:rowOff>
    </xdr:from>
    <xdr:to>
      <xdr:col>5</xdr:col>
      <xdr:colOff>354378</xdr:colOff>
      <xdr:row>68</xdr:row>
      <xdr:rowOff>266700</xdr:rowOff>
    </xdr:to>
    <xdr:sp macro="" textlink="">
      <xdr:nvSpPr>
        <xdr:cNvPr id="9258" name="Text Box 42">
          <a:extLst>
            <a:ext uri="{FF2B5EF4-FFF2-40B4-BE49-F238E27FC236}">
              <a16:creationId xmlns:a16="http://schemas.microsoft.com/office/drawing/2014/main" id="{D30A406E-8E20-4806-8CC4-578BE4AEBF9F}"/>
            </a:ext>
          </a:extLst>
        </xdr:cNvPr>
        <xdr:cNvSpPr txBox="1">
          <a:spLocks noChangeArrowheads="1"/>
        </xdr:cNvSpPr>
      </xdr:nvSpPr>
      <xdr:spPr bwMode="auto">
        <a:xfrm>
          <a:off x="2276475" y="13649325"/>
          <a:ext cx="895350"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1 Master</a:t>
          </a:r>
        </a:p>
      </xdr:txBody>
    </xdr:sp>
    <xdr:clientData/>
  </xdr:twoCellAnchor>
  <xdr:twoCellAnchor>
    <xdr:from>
      <xdr:col>5</xdr:col>
      <xdr:colOff>381000</xdr:colOff>
      <xdr:row>68</xdr:row>
      <xdr:rowOff>66675</xdr:rowOff>
    </xdr:from>
    <xdr:to>
      <xdr:col>7</xdr:col>
      <xdr:colOff>390525</xdr:colOff>
      <xdr:row>68</xdr:row>
      <xdr:rowOff>247650</xdr:rowOff>
    </xdr:to>
    <xdr:sp macro="" textlink="">
      <xdr:nvSpPr>
        <xdr:cNvPr id="9259" name="Text Box 43">
          <a:extLst>
            <a:ext uri="{FF2B5EF4-FFF2-40B4-BE49-F238E27FC236}">
              <a16:creationId xmlns:a16="http://schemas.microsoft.com/office/drawing/2014/main" id="{3C22CD10-1FE0-4E11-B850-097FAF43AE05}"/>
            </a:ext>
          </a:extLst>
        </xdr:cNvPr>
        <xdr:cNvSpPr txBox="1">
          <a:spLocks noChangeArrowheads="1"/>
        </xdr:cNvSpPr>
      </xdr:nvSpPr>
      <xdr:spPr bwMode="auto">
        <a:xfrm>
          <a:off x="3190875" y="13630275"/>
          <a:ext cx="895350"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1 Master</a:t>
          </a:r>
        </a:p>
      </xdr:txBody>
    </xdr:sp>
    <xdr:clientData/>
  </xdr:twoCellAnchor>
  <xdr:twoCellAnchor>
    <xdr:from>
      <xdr:col>4</xdr:col>
      <xdr:colOff>38100</xdr:colOff>
      <xdr:row>68</xdr:row>
      <xdr:rowOff>333375</xdr:rowOff>
    </xdr:from>
    <xdr:to>
      <xdr:col>5</xdr:col>
      <xdr:colOff>314325</xdr:colOff>
      <xdr:row>70</xdr:row>
      <xdr:rowOff>0</xdr:rowOff>
    </xdr:to>
    <xdr:sp macro="" textlink="">
      <xdr:nvSpPr>
        <xdr:cNvPr id="9260" name="Text Box 44">
          <a:extLst>
            <a:ext uri="{FF2B5EF4-FFF2-40B4-BE49-F238E27FC236}">
              <a16:creationId xmlns:a16="http://schemas.microsoft.com/office/drawing/2014/main" id="{81B34FCD-7164-40F0-B44E-7F2310BD4656}"/>
            </a:ext>
          </a:extLst>
        </xdr:cNvPr>
        <xdr:cNvSpPr txBox="1">
          <a:spLocks noChangeArrowheads="1"/>
        </xdr:cNvSpPr>
      </xdr:nvSpPr>
      <xdr:spPr bwMode="auto">
        <a:xfrm>
          <a:off x="2228850" y="13896975"/>
          <a:ext cx="895350"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1 Master</a:t>
          </a:r>
        </a:p>
      </xdr:txBody>
    </xdr:sp>
    <xdr:clientData/>
  </xdr:twoCellAnchor>
  <xdr:twoCellAnchor>
    <xdr:from>
      <xdr:col>5</xdr:col>
      <xdr:colOff>371475</xdr:colOff>
      <xdr:row>68</xdr:row>
      <xdr:rowOff>316230</xdr:rowOff>
    </xdr:from>
    <xdr:to>
      <xdr:col>7</xdr:col>
      <xdr:colOff>381000</xdr:colOff>
      <xdr:row>69</xdr:row>
      <xdr:rowOff>150524</xdr:rowOff>
    </xdr:to>
    <xdr:sp macro="" textlink="">
      <xdr:nvSpPr>
        <xdr:cNvPr id="9261" name="Text Box 45">
          <a:extLst>
            <a:ext uri="{FF2B5EF4-FFF2-40B4-BE49-F238E27FC236}">
              <a16:creationId xmlns:a16="http://schemas.microsoft.com/office/drawing/2014/main" id="{12C415F4-B9BE-4C3E-B3A0-94FD94CFF117}"/>
            </a:ext>
          </a:extLst>
        </xdr:cNvPr>
        <xdr:cNvSpPr txBox="1">
          <a:spLocks noChangeArrowheads="1"/>
        </xdr:cNvSpPr>
      </xdr:nvSpPr>
      <xdr:spPr bwMode="auto">
        <a:xfrm>
          <a:off x="3181350" y="13887450"/>
          <a:ext cx="895350"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1 Master</a:t>
          </a:r>
        </a:p>
      </xdr:txBody>
    </xdr:sp>
    <xdr:clientData/>
  </xdr:twoCellAnchor>
  <xdr:twoCellAnchor>
    <xdr:from>
      <xdr:col>9</xdr:col>
      <xdr:colOff>297180</xdr:colOff>
      <xdr:row>25</xdr:row>
      <xdr:rowOff>57150</xdr:rowOff>
    </xdr:from>
    <xdr:to>
      <xdr:col>11</xdr:col>
      <xdr:colOff>209554</xdr:colOff>
      <xdr:row>26</xdr:row>
      <xdr:rowOff>84129</xdr:rowOff>
    </xdr:to>
    <xdr:sp macro="" textlink="">
      <xdr:nvSpPr>
        <xdr:cNvPr id="9262" name="Text Box 46">
          <a:extLst>
            <a:ext uri="{FF2B5EF4-FFF2-40B4-BE49-F238E27FC236}">
              <a16:creationId xmlns:a16="http://schemas.microsoft.com/office/drawing/2014/main" id="{6B7AF55C-74D9-423E-9934-46DF2BA549E3}"/>
            </a:ext>
          </a:extLst>
        </xdr:cNvPr>
        <xdr:cNvSpPr txBox="1">
          <a:spLocks noChangeArrowheads="1"/>
        </xdr:cNvSpPr>
      </xdr:nvSpPr>
      <xdr:spPr bwMode="auto">
        <a:xfrm>
          <a:off x="4943475" y="5486400"/>
          <a:ext cx="866775" cy="1905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(tray pack)</a:t>
          </a:r>
        </a:p>
      </xdr:txBody>
    </xdr:sp>
    <xdr:clientData/>
  </xdr:twoCellAnchor>
  <xdr:twoCellAnchor>
    <xdr:from>
      <xdr:col>8</xdr:col>
      <xdr:colOff>285750</xdr:colOff>
      <xdr:row>21</xdr:row>
      <xdr:rowOff>104775</xdr:rowOff>
    </xdr:from>
    <xdr:to>
      <xdr:col>9</xdr:col>
      <xdr:colOff>400050</xdr:colOff>
      <xdr:row>23</xdr:row>
      <xdr:rowOff>457200</xdr:rowOff>
    </xdr:to>
    <xdr:sp macro="" textlink="">
      <xdr:nvSpPr>
        <xdr:cNvPr id="16588" name="Line 47">
          <a:extLst>
            <a:ext uri="{FF2B5EF4-FFF2-40B4-BE49-F238E27FC236}">
              <a16:creationId xmlns:a16="http://schemas.microsoft.com/office/drawing/2014/main" id="{BF8878DB-D7C8-4663-9117-55628F54B08A}"/>
            </a:ext>
          </a:extLst>
        </xdr:cNvPr>
        <xdr:cNvSpPr>
          <a:spLocks noChangeShapeType="1"/>
        </xdr:cNvSpPr>
      </xdr:nvSpPr>
      <xdr:spPr bwMode="auto">
        <a:xfrm>
          <a:off x="4457700" y="4248150"/>
          <a:ext cx="590550" cy="685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104775</xdr:colOff>
      <xdr:row>25</xdr:row>
      <xdr:rowOff>57150</xdr:rowOff>
    </xdr:from>
    <xdr:to>
      <xdr:col>14</xdr:col>
      <xdr:colOff>419100</xdr:colOff>
      <xdr:row>28</xdr:row>
      <xdr:rowOff>76200</xdr:rowOff>
    </xdr:to>
    <xdr:sp macro="" textlink="">
      <xdr:nvSpPr>
        <xdr:cNvPr id="16589" name="Line 48">
          <a:extLst>
            <a:ext uri="{FF2B5EF4-FFF2-40B4-BE49-F238E27FC236}">
              <a16:creationId xmlns:a16="http://schemas.microsoft.com/office/drawing/2014/main" id="{A9CCEABC-1CB1-4A16-8225-2192B218912F}"/>
            </a:ext>
          </a:extLst>
        </xdr:cNvPr>
        <xdr:cNvSpPr>
          <a:spLocks noChangeShapeType="1"/>
        </xdr:cNvSpPr>
      </xdr:nvSpPr>
      <xdr:spPr bwMode="auto">
        <a:xfrm>
          <a:off x="5705475" y="5486400"/>
          <a:ext cx="2209800" cy="628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190500</xdr:colOff>
      <xdr:row>68</xdr:row>
      <xdr:rowOff>38100</xdr:rowOff>
    </xdr:from>
    <xdr:to>
      <xdr:col>3</xdr:col>
      <xdr:colOff>411636</xdr:colOff>
      <xdr:row>70</xdr:row>
      <xdr:rowOff>19050</xdr:rowOff>
    </xdr:to>
    <xdr:sp macro="" textlink="">
      <xdr:nvSpPr>
        <xdr:cNvPr id="9265" name="Text Box 49">
          <a:extLst>
            <a:ext uri="{FF2B5EF4-FFF2-40B4-BE49-F238E27FC236}">
              <a16:creationId xmlns:a16="http://schemas.microsoft.com/office/drawing/2014/main" id="{AD9DA380-60BC-4E56-964E-1A6CD4AD13C8}"/>
            </a:ext>
          </a:extLst>
        </xdr:cNvPr>
        <xdr:cNvSpPr txBox="1">
          <a:spLocks noChangeArrowheads="1"/>
        </xdr:cNvSpPr>
      </xdr:nvSpPr>
      <xdr:spPr bwMode="auto">
        <a:xfrm>
          <a:off x="1905000" y="13601700"/>
          <a:ext cx="219075" cy="495300"/>
        </a:xfrm>
        <a:prstGeom prst="rect">
          <a:avLst/>
        </a:prstGeom>
        <a:noFill/>
        <a:ln w="9525">
          <a:noFill/>
          <a:miter lim="800000"/>
          <a:headEnd/>
          <a:tailEnd/>
        </a:ln>
      </xdr:spPr>
      <xdr:txBody>
        <a:bodyPr vertOverflow="clip" vert="vert270" wrap="square" lIns="27432" tIns="22860" rIns="0" bIns="0" anchor="t" upright="1"/>
        <a:lstStyle/>
        <a:p>
          <a:pPr algn="r" rtl="0">
            <a:defRPr sz="1000"/>
          </a:pPr>
          <a:r>
            <a:rPr lang="en-US" sz="1000" b="1" i="0" u="none" strike="noStrike" baseline="0">
              <a:solidFill>
                <a:srgbClr val="FF0000"/>
              </a:solidFill>
              <a:latin typeface="Arial"/>
              <a:cs typeface="Arial"/>
            </a:rPr>
            <a:t>Ti High</a:t>
          </a:r>
        </a:p>
      </xdr:txBody>
    </xdr:sp>
    <xdr:clientData/>
  </xdr:twoCellAnchor>
  <xdr:twoCellAnchor>
    <xdr:from>
      <xdr:col>3</xdr:col>
      <xdr:colOff>400050</xdr:colOff>
      <xdr:row>67</xdr:row>
      <xdr:rowOff>9525</xdr:rowOff>
    </xdr:from>
    <xdr:to>
      <xdr:col>3</xdr:col>
      <xdr:colOff>400050</xdr:colOff>
      <xdr:row>69</xdr:row>
      <xdr:rowOff>152400</xdr:rowOff>
    </xdr:to>
    <xdr:sp macro="" textlink="">
      <xdr:nvSpPr>
        <xdr:cNvPr id="16591" name="Line 50">
          <a:extLst>
            <a:ext uri="{FF2B5EF4-FFF2-40B4-BE49-F238E27FC236}">
              <a16:creationId xmlns:a16="http://schemas.microsoft.com/office/drawing/2014/main" id="{8C9119B3-DF12-4752-9619-F6C685CDFDF3}"/>
            </a:ext>
          </a:extLst>
        </xdr:cNvPr>
        <xdr:cNvSpPr>
          <a:spLocks noChangeShapeType="1"/>
        </xdr:cNvSpPr>
      </xdr:nvSpPr>
      <xdr:spPr bwMode="auto">
        <a:xfrm flipV="1">
          <a:off x="2114550" y="13220700"/>
          <a:ext cx="0" cy="847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133350</xdr:colOff>
      <xdr:row>245</xdr:row>
      <xdr:rowOff>133350</xdr:rowOff>
    </xdr:from>
    <xdr:to>
      <xdr:col>7</xdr:col>
      <xdr:colOff>0</xdr:colOff>
      <xdr:row>255</xdr:row>
      <xdr:rowOff>95250</xdr:rowOff>
    </xdr:to>
    <xdr:sp macro="" textlink="">
      <xdr:nvSpPr>
        <xdr:cNvPr id="15851" name="Rectangle 4">
          <a:extLst>
            <a:ext uri="{FF2B5EF4-FFF2-40B4-BE49-F238E27FC236}">
              <a16:creationId xmlns:a16="http://schemas.microsoft.com/office/drawing/2014/main" id="{AE9887A3-94FB-44FA-9599-FC6C683175A3}"/>
            </a:ext>
          </a:extLst>
        </xdr:cNvPr>
        <xdr:cNvSpPr>
          <a:spLocks noChangeArrowheads="1"/>
        </xdr:cNvSpPr>
      </xdr:nvSpPr>
      <xdr:spPr bwMode="auto">
        <a:xfrm>
          <a:off x="1428750" y="50625375"/>
          <a:ext cx="3295650" cy="2114550"/>
        </a:xfrm>
        <a:prstGeom prst="rect">
          <a:avLst/>
        </a:prstGeom>
        <a:solidFill>
          <a:srgbClr val="C0C0C0"/>
        </a:solidFill>
        <a:ln w="9525">
          <a:solidFill>
            <a:srgbClr val="000000"/>
          </a:solidFill>
          <a:miter lim="800000"/>
          <a:headEnd/>
          <a:tailEnd/>
        </a:ln>
      </xdr:spPr>
    </xdr:sp>
    <xdr:clientData/>
  </xdr:twoCellAnchor>
  <xdr:twoCellAnchor>
    <xdr:from>
      <xdr:col>2</xdr:col>
      <xdr:colOff>582930</xdr:colOff>
      <xdr:row>246</xdr:row>
      <xdr:rowOff>49530</xdr:rowOff>
    </xdr:from>
    <xdr:to>
      <xdr:col>6</xdr:col>
      <xdr:colOff>220980</xdr:colOff>
      <xdr:row>247</xdr:row>
      <xdr:rowOff>152509</xdr:rowOff>
    </xdr:to>
    <xdr:sp macro="" textlink="">
      <xdr:nvSpPr>
        <xdr:cNvPr id="8197" name="Text Box 5">
          <a:extLst>
            <a:ext uri="{FF2B5EF4-FFF2-40B4-BE49-F238E27FC236}">
              <a16:creationId xmlns:a16="http://schemas.microsoft.com/office/drawing/2014/main" id="{E39E66DB-C4C7-4ECE-B966-35347A1418A5}"/>
            </a:ext>
          </a:extLst>
        </xdr:cNvPr>
        <xdr:cNvSpPr txBox="1">
          <a:spLocks noChangeArrowheads="1"/>
        </xdr:cNvSpPr>
      </xdr:nvSpPr>
      <xdr:spPr bwMode="auto">
        <a:xfrm>
          <a:off x="1876425" y="50730150"/>
          <a:ext cx="2381250" cy="276225"/>
        </a:xfrm>
        <a:prstGeom prst="rect">
          <a:avLst/>
        </a:prstGeom>
        <a:solidFill>
          <a:srgbClr val="C0C0C0"/>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1" i="0" u="none" strike="noStrike" baseline="0">
              <a:solidFill>
                <a:srgbClr val="000000"/>
              </a:solidFill>
              <a:latin typeface="Arial"/>
              <a:cs typeface="Arial"/>
            </a:rPr>
            <a:t>FOR INTERNAL USE ONLY</a:t>
          </a:r>
        </a:p>
      </xdr:txBody>
    </xdr:sp>
    <xdr:clientData/>
  </xdr:twoCellAnchor>
  <xdr:twoCellAnchor>
    <xdr:from>
      <xdr:col>2</xdr:col>
      <xdr:colOff>394335</xdr:colOff>
      <xdr:row>248</xdr:row>
      <xdr:rowOff>47625</xdr:rowOff>
    </xdr:from>
    <xdr:to>
      <xdr:col>6</xdr:col>
      <xdr:colOff>497215</xdr:colOff>
      <xdr:row>250</xdr:row>
      <xdr:rowOff>123825</xdr:rowOff>
    </xdr:to>
    <xdr:sp macro="" textlink="">
      <xdr:nvSpPr>
        <xdr:cNvPr id="8198" name="Text Box 6">
          <a:extLst>
            <a:ext uri="{FF2B5EF4-FFF2-40B4-BE49-F238E27FC236}">
              <a16:creationId xmlns:a16="http://schemas.microsoft.com/office/drawing/2014/main" id="{F6B46592-41BD-4C7E-B637-13C70F82FD8E}"/>
            </a:ext>
          </a:extLst>
        </xdr:cNvPr>
        <xdr:cNvSpPr txBox="1">
          <a:spLocks noChangeArrowheads="1"/>
        </xdr:cNvSpPr>
      </xdr:nvSpPr>
      <xdr:spPr bwMode="auto">
        <a:xfrm>
          <a:off x="1695450" y="51425475"/>
          <a:ext cx="2838450" cy="4381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900"/>
            </a:lnSpc>
            <a:defRPr sz="1000"/>
          </a:pPr>
          <a:r>
            <a:rPr lang="en-US" sz="1000" b="0" i="0" u="none" strike="noStrike" baseline="0">
              <a:solidFill>
                <a:srgbClr val="000000"/>
              </a:solidFill>
              <a:latin typeface="Times New Roman"/>
              <a:cs typeface="Times New Roman"/>
            </a:rPr>
            <a:t> </a:t>
          </a:r>
        </a:p>
        <a:p>
          <a:pPr algn="l" rtl="0">
            <a:lnSpc>
              <a:spcPts val="900"/>
            </a:lnSpc>
            <a:defRPr sz="1000"/>
          </a:pPr>
          <a:r>
            <a:rPr lang="en-US" sz="1000" b="0" i="0" u="none" strike="noStrike" baseline="0">
              <a:solidFill>
                <a:srgbClr val="000000"/>
              </a:solidFill>
              <a:latin typeface="Times New Roman"/>
              <a:cs typeface="Times New Roman"/>
            </a:rPr>
            <a:t>Wegmans Vendor ID:  ___________________</a:t>
          </a:r>
        </a:p>
      </xdr:txBody>
    </xdr:sp>
    <xdr:clientData/>
  </xdr:twoCellAnchor>
  <xdr:twoCellAnchor>
    <xdr:from>
      <xdr:col>2</xdr:col>
      <xdr:colOff>411480</xdr:colOff>
      <xdr:row>251</xdr:row>
      <xdr:rowOff>144780</xdr:rowOff>
    </xdr:from>
    <xdr:to>
      <xdr:col>6</xdr:col>
      <xdr:colOff>506730</xdr:colOff>
      <xdr:row>254</xdr:row>
      <xdr:rowOff>28616</xdr:rowOff>
    </xdr:to>
    <xdr:sp macro="" textlink="">
      <xdr:nvSpPr>
        <xdr:cNvPr id="8199" name="Text Box 7">
          <a:extLst>
            <a:ext uri="{FF2B5EF4-FFF2-40B4-BE49-F238E27FC236}">
              <a16:creationId xmlns:a16="http://schemas.microsoft.com/office/drawing/2014/main" id="{1256F0E2-CDD9-431A-9247-7966F7C21AF2}"/>
            </a:ext>
          </a:extLst>
        </xdr:cNvPr>
        <xdr:cNvSpPr txBox="1">
          <a:spLocks noChangeArrowheads="1"/>
        </xdr:cNvSpPr>
      </xdr:nvSpPr>
      <xdr:spPr bwMode="auto">
        <a:xfrm>
          <a:off x="1704975" y="52063650"/>
          <a:ext cx="2838450" cy="4286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900"/>
            </a:lnSpc>
            <a:defRPr sz="1000"/>
          </a:pPr>
          <a:r>
            <a:rPr lang="en-US" sz="1000" b="0" i="0" u="none" strike="noStrike" baseline="0">
              <a:solidFill>
                <a:srgbClr val="000000"/>
              </a:solidFill>
              <a:latin typeface="Times New Roman"/>
              <a:cs typeface="Times New Roman"/>
            </a:rPr>
            <a:t> </a:t>
          </a:r>
        </a:p>
        <a:p>
          <a:pPr algn="l" rtl="0">
            <a:lnSpc>
              <a:spcPts val="900"/>
            </a:lnSpc>
            <a:defRPr sz="1000"/>
          </a:pPr>
          <a:r>
            <a:rPr lang="en-US" sz="1000" b="0" i="0" u="none" strike="noStrike" baseline="0">
              <a:solidFill>
                <a:srgbClr val="000000"/>
              </a:solidFill>
              <a:latin typeface="Times New Roman"/>
              <a:cs typeface="Times New Roman"/>
            </a:rPr>
            <a:t>C H Robinson ID:  ______________________</a:t>
          </a:r>
        </a:p>
      </xdr:txBody>
    </xdr:sp>
    <xdr:clientData/>
  </xdr:twoCellAnchor>
  <xdr:twoCellAnchor>
    <xdr:from>
      <xdr:col>1</xdr:col>
      <xdr:colOff>428625</xdr:colOff>
      <xdr:row>293</xdr:row>
      <xdr:rowOff>123825</xdr:rowOff>
    </xdr:from>
    <xdr:to>
      <xdr:col>8</xdr:col>
      <xdr:colOff>304800</xdr:colOff>
      <xdr:row>302</xdr:row>
      <xdr:rowOff>28575</xdr:rowOff>
    </xdr:to>
    <xdr:grpSp>
      <xdr:nvGrpSpPr>
        <xdr:cNvPr id="15855" name="Group 8">
          <a:extLst>
            <a:ext uri="{FF2B5EF4-FFF2-40B4-BE49-F238E27FC236}">
              <a16:creationId xmlns:a16="http://schemas.microsoft.com/office/drawing/2014/main" id="{E3C27181-B109-4DC0-A755-443EC30EC2EB}"/>
            </a:ext>
          </a:extLst>
        </xdr:cNvPr>
        <xdr:cNvGrpSpPr>
          <a:grpSpLocks/>
        </xdr:cNvGrpSpPr>
      </xdr:nvGrpSpPr>
      <xdr:grpSpPr bwMode="auto">
        <a:xfrm>
          <a:off x="1114425" y="59645550"/>
          <a:ext cx="4600575" cy="1533525"/>
          <a:chOff x="960" y="2880"/>
          <a:chExt cx="2946" cy="966"/>
        </a:xfrm>
      </xdr:grpSpPr>
      <xdr:sp macro="" textlink="">
        <xdr:nvSpPr>
          <xdr:cNvPr id="15890" name="AutoShape 9">
            <a:extLst>
              <a:ext uri="{FF2B5EF4-FFF2-40B4-BE49-F238E27FC236}">
                <a16:creationId xmlns:a16="http://schemas.microsoft.com/office/drawing/2014/main" id="{1E043DC4-0932-4C54-84B9-56F0CF719019}"/>
              </a:ext>
            </a:extLst>
          </xdr:cNvPr>
          <xdr:cNvSpPr>
            <a:spLocks noChangeArrowheads="1"/>
          </xdr:cNvSpPr>
        </xdr:nvSpPr>
        <xdr:spPr bwMode="auto">
          <a:xfrm>
            <a:off x="960" y="2880"/>
            <a:ext cx="2400" cy="624"/>
          </a:xfrm>
          <a:prstGeom prst="roundRect">
            <a:avLst>
              <a:gd name="adj" fmla="val 5000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891" name="Line 10">
            <a:extLst>
              <a:ext uri="{FF2B5EF4-FFF2-40B4-BE49-F238E27FC236}">
                <a16:creationId xmlns:a16="http://schemas.microsoft.com/office/drawing/2014/main" id="{73F2EFE4-E99D-43E7-94AB-E66E964DF5BD}"/>
              </a:ext>
            </a:extLst>
          </xdr:cNvPr>
          <xdr:cNvSpPr>
            <a:spLocks noChangeShapeType="1"/>
          </xdr:cNvSpPr>
        </xdr:nvSpPr>
        <xdr:spPr bwMode="auto">
          <a:xfrm>
            <a:off x="960" y="3600"/>
            <a:ext cx="24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5892" name="Line 11">
            <a:extLst>
              <a:ext uri="{FF2B5EF4-FFF2-40B4-BE49-F238E27FC236}">
                <a16:creationId xmlns:a16="http://schemas.microsoft.com/office/drawing/2014/main" id="{72271708-32A0-4615-A5C0-56F61D5D1E6B}"/>
              </a:ext>
            </a:extLst>
          </xdr:cNvPr>
          <xdr:cNvSpPr>
            <a:spLocks noChangeShapeType="1"/>
          </xdr:cNvSpPr>
        </xdr:nvSpPr>
        <xdr:spPr bwMode="auto">
          <a:xfrm>
            <a:off x="2928" y="2880"/>
            <a:ext cx="0" cy="624"/>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8204" name="Text Box 12">
            <a:extLst>
              <a:ext uri="{FF2B5EF4-FFF2-40B4-BE49-F238E27FC236}">
                <a16:creationId xmlns:a16="http://schemas.microsoft.com/office/drawing/2014/main" id="{27D35D44-7860-4295-9AE0-651CEEDF5B45}"/>
              </a:ext>
            </a:extLst>
          </xdr:cNvPr>
          <xdr:cNvSpPr txBox="1">
            <a:spLocks noChangeArrowheads="1"/>
          </xdr:cNvSpPr>
        </xdr:nvSpPr>
        <xdr:spPr bwMode="auto">
          <a:xfrm>
            <a:off x="1844" y="3618"/>
            <a:ext cx="665" cy="228"/>
          </a:xfrm>
          <a:prstGeom prst="rect">
            <a:avLst/>
          </a:prstGeom>
          <a:noFill/>
          <a:ln w="9525">
            <a:noFill/>
            <a:miter lim="800000"/>
            <a:headEnd/>
            <a:tailEnd/>
          </a:ln>
        </xdr:spPr>
        <xdr:txBody>
          <a:bodyPr vertOverflow="clip" wrap="square" lIns="91440" tIns="45720" rIns="91440" bIns="45720" anchor="t" upright="1"/>
          <a:lstStyle/>
          <a:p>
            <a:pPr algn="l" rtl="0">
              <a:lnSpc>
                <a:spcPts val="800"/>
              </a:lnSpc>
              <a:defRPr sz="1000"/>
            </a:pPr>
            <a:r>
              <a:rPr lang="en-US" sz="700" b="0" i="0" u="none" strike="noStrike" baseline="0">
                <a:solidFill>
                  <a:srgbClr val="000000"/>
                </a:solidFill>
                <a:latin typeface="Comic Sans MS"/>
              </a:rPr>
              <a:t>Minimum length 4”</a:t>
            </a:r>
            <a:endParaRPr lang="en-US" sz="1000" b="0" i="0" u="none" strike="noStrike" baseline="0">
              <a:solidFill>
                <a:srgbClr val="000000"/>
              </a:solidFill>
              <a:latin typeface="Times New Roman"/>
              <a:cs typeface="Times New Roman"/>
            </a:endParaRPr>
          </a:p>
          <a:p>
            <a:pPr algn="l" rtl="0">
              <a:lnSpc>
                <a:spcPts val="1200"/>
              </a:lnSpc>
              <a:defRPr sz="1000"/>
            </a:pPr>
            <a:r>
              <a:rPr lang="en-US" sz="1000" b="0" i="0" u="none" strike="noStrike" baseline="0">
                <a:solidFill>
                  <a:srgbClr val="000000"/>
                </a:solidFill>
                <a:latin typeface="Comic Sans MS"/>
              </a:rPr>
              <a:t> </a:t>
            </a:r>
          </a:p>
        </xdr:txBody>
      </xdr:sp>
      <xdr:sp macro="" textlink="">
        <xdr:nvSpPr>
          <xdr:cNvPr id="8205" name="Text Box 13">
            <a:extLst>
              <a:ext uri="{FF2B5EF4-FFF2-40B4-BE49-F238E27FC236}">
                <a16:creationId xmlns:a16="http://schemas.microsoft.com/office/drawing/2014/main" id="{5685683C-DE7A-4E5E-8660-8C0094053F02}"/>
              </a:ext>
            </a:extLst>
          </xdr:cNvPr>
          <xdr:cNvSpPr txBox="1">
            <a:spLocks noChangeArrowheads="1"/>
          </xdr:cNvSpPr>
        </xdr:nvSpPr>
        <xdr:spPr bwMode="auto">
          <a:xfrm>
            <a:off x="3406" y="3252"/>
            <a:ext cx="500" cy="312"/>
          </a:xfrm>
          <a:prstGeom prst="rect">
            <a:avLst/>
          </a:prstGeom>
          <a:noFill/>
          <a:ln w="9525">
            <a:noFill/>
            <a:miter lim="800000"/>
            <a:headEnd/>
            <a:tailEnd/>
          </a:ln>
        </xdr:spPr>
        <xdr:txBody>
          <a:bodyPr vertOverflow="clip" wrap="square" lIns="91440" tIns="45720" rIns="91440" bIns="45720" anchor="t" upright="1"/>
          <a:lstStyle/>
          <a:p>
            <a:pPr algn="l" rtl="0">
              <a:lnSpc>
                <a:spcPts val="1000"/>
              </a:lnSpc>
              <a:defRPr sz="1000"/>
            </a:pPr>
            <a:r>
              <a:rPr lang="en-US" sz="800" b="0" i="0" u="none" strike="noStrike" baseline="0">
                <a:solidFill>
                  <a:srgbClr val="000000"/>
                </a:solidFill>
                <a:latin typeface="Comic Sans MS"/>
              </a:rPr>
              <a:t>Minimum height1.5”</a:t>
            </a: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Comic Sans MS"/>
              </a:rPr>
              <a:t> </a:t>
            </a:r>
          </a:p>
        </xdr:txBody>
      </xdr:sp>
      <xdr:sp macro="" textlink="">
        <xdr:nvSpPr>
          <xdr:cNvPr id="15895" name="Line 14">
            <a:extLst>
              <a:ext uri="{FF2B5EF4-FFF2-40B4-BE49-F238E27FC236}">
                <a16:creationId xmlns:a16="http://schemas.microsoft.com/office/drawing/2014/main" id="{9B72C5AB-55BD-439C-B43E-85181FA11FF1}"/>
              </a:ext>
            </a:extLst>
          </xdr:cNvPr>
          <xdr:cNvSpPr>
            <a:spLocks noChangeShapeType="1"/>
          </xdr:cNvSpPr>
        </xdr:nvSpPr>
        <xdr:spPr bwMode="auto">
          <a:xfrm>
            <a:off x="960" y="2880"/>
            <a:ext cx="0" cy="72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5896" name="Line 15">
            <a:extLst>
              <a:ext uri="{FF2B5EF4-FFF2-40B4-BE49-F238E27FC236}">
                <a16:creationId xmlns:a16="http://schemas.microsoft.com/office/drawing/2014/main" id="{B9B59379-60DF-4641-A647-A7130B32CDDB}"/>
              </a:ext>
            </a:extLst>
          </xdr:cNvPr>
          <xdr:cNvSpPr>
            <a:spLocks noChangeShapeType="1"/>
          </xdr:cNvSpPr>
        </xdr:nvSpPr>
        <xdr:spPr bwMode="auto">
          <a:xfrm>
            <a:off x="3360" y="2880"/>
            <a:ext cx="0" cy="72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5897" name="Line 16">
            <a:extLst>
              <a:ext uri="{FF2B5EF4-FFF2-40B4-BE49-F238E27FC236}">
                <a16:creationId xmlns:a16="http://schemas.microsoft.com/office/drawing/2014/main" id="{E4FFDDDC-A9FB-48F9-BAF9-D7410BB5913F}"/>
              </a:ext>
            </a:extLst>
          </xdr:cNvPr>
          <xdr:cNvSpPr>
            <a:spLocks noChangeShapeType="1"/>
          </xdr:cNvSpPr>
        </xdr:nvSpPr>
        <xdr:spPr bwMode="auto">
          <a:xfrm>
            <a:off x="2928" y="3120"/>
            <a:ext cx="528" cy="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457200</xdr:colOff>
      <xdr:row>276</xdr:row>
      <xdr:rowOff>95250</xdr:rowOff>
    </xdr:from>
    <xdr:to>
      <xdr:col>7</xdr:col>
      <xdr:colOff>361950</xdr:colOff>
      <xdr:row>287</xdr:row>
      <xdr:rowOff>161925</xdr:rowOff>
    </xdr:to>
    <xdr:grpSp>
      <xdr:nvGrpSpPr>
        <xdr:cNvPr id="15856" name="Group 17">
          <a:extLst>
            <a:ext uri="{FF2B5EF4-FFF2-40B4-BE49-F238E27FC236}">
              <a16:creationId xmlns:a16="http://schemas.microsoft.com/office/drawing/2014/main" id="{00A70FCF-2DE0-45F5-A8D8-A632AE26995F}"/>
            </a:ext>
          </a:extLst>
        </xdr:cNvPr>
        <xdr:cNvGrpSpPr>
          <a:grpSpLocks/>
        </xdr:cNvGrpSpPr>
      </xdr:nvGrpSpPr>
      <xdr:grpSpPr bwMode="auto">
        <a:xfrm>
          <a:off x="457200" y="56540400"/>
          <a:ext cx="4629150" cy="2057400"/>
          <a:chOff x="768" y="1152"/>
          <a:chExt cx="2965" cy="1297"/>
        </a:xfrm>
      </xdr:grpSpPr>
      <xdr:sp macro="" textlink="">
        <xdr:nvSpPr>
          <xdr:cNvPr id="15883" name="Rectangle 18">
            <a:extLst>
              <a:ext uri="{FF2B5EF4-FFF2-40B4-BE49-F238E27FC236}">
                <a16:creationId xmlns:a16="http://schemas.microsoft.com/office/drawing/2014/main" id="{9AA92F4B-EA7E-42B4-8BAE-ABCC6F79902B}"/>
              </a:ext>
            </a:extLst>
          </xdr:cNvPr>
          <xdr:cNvSpPr>
            <a:spLocks noChangeArrowheads="1"/>
          </xdr:cNvSpPr>
        </xdr:nvSpPr>
        <xdr:spPr bwMode="auto">
          <a:xfrm>
            <a:off x="1008" y="1584"/>
            <a:ext cx="2208" cy="528"/>
          </a:xfrm>
          <a:prstGeom prst="rect">
            <a:avLst/>
          </a:prstGeom>
          <a:solidFill>
            <a:srgbClr val="00CC99"/>
          </a:solidFill>
          <a:ln w="9525">
            <a:miter lim="800000"/>
            <a:headEnd/>
            <a:tailEnd/>
          </a:ln>
          <a:scene3d>
            <a:camera prst="legacyObliqueTopRight"/>
            <a:lightRig rig="legacyNormal1" dir="t"/>
          </a:scene3d>
          <a:sp3d extrusionH="1801800" prstMaterial="legacyWireframe">
            <a:bevelT w="13500" h="13500" prst="angle"/>
            <a:bevelB w="13500" h="13500" prst="angle"/>
            <a:extrusionClr>
              <a:srgbClr val="00CC99"/>
            </a:extrusionClr>
            <a:contourClr>
              <a:srgbClr val="00CC99"/>
            </a:contourClr>
          </a:sp3d>
        </xdr:spPr>
      </xdr:sp>
      <xdr:sp macro="" textlink="">
        <xdr:nvSpPr>
          <xdr:cNvPr id="15884" name="Line 19">
            <a:extLst>
              <a:ext uri="{FF2B5EF4-FFF2-40B4-BE49-F238E27FC236}">
                <a16:creationId xmlns:a16="http://schemas.microsoft.com/office/drawing/2014/main" id="{1137EFAA-48B2-49F2-9A24-57B5EC0E13FE}"/>
              </a:ext>
            </a:extLst>
          </xdr:cNvPr>
          <xdr:cNvSpPr>
            <a:spLocks noChangeShapeType="1"/>
          </xdr:cNvSpPr>
        </xdr:nvSpPr>
        <xdr:spPr bwMode="auto">
          <a:xfrm>
            <a:off x="1008" y="2160"/>
            <a:ext cx="2208"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5885" name="Line 20">
            <a:extLst>
              <a:ext uri="{FF2B5EF4-FFF2-40B4-BE49-F238E27FC236}">
                <a16:creationId xmlns:a16="http://schemas.microsoft.com/office/drawing/2014/main" id="{4DE7793B-D1A4-4209-B1B1-5CED895E149E}"/>
              </a:ext>
            </a:extLst>
          </xdr:cNvPr>
          <xdr:cNvSpPr>
            <a:spLocks noChangeShapeType="1"/>
          </xdr:cNvSpPr>
        </xdr:nvSpPr>
        <xdr:spPr bwMode="auto">
          <a:xfrm flipH="1">
            <a:off x="960" y="1152"/>
            <a:ext cx="384" cy="384"/>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8213" name="Text Box 21">
            <a:extLst>
              <a:ext uri="{FF2B5EF4-FFF2-40B4-BE49-F238E27FC236}">
                <a16:creationId xmlns:a16="http://schemas.microsoft.com/office/drawing/2014/main" id="{F4ECE69C-4211-44D2-8EB8-F2AFFFE0566D}"/>
              </a:ext>
            </a:extLst>
          </xdr:cNvPr>
          <xdr:cNvSpPr txBox="1">
            <a:spLocks noChangeArrowheads="1"/>
          </xdr:cNvSpPr>
        </xdr:nvSpPr>
        <xdr:spPr bwMode="auto">
          <a:xfrm>
            <a:off x="1872" y="2161"/>
            <a:ext cx="464" cy="288"/>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0" i="0" u="none" strike="noStrike" baseline="0">
                <a:solidFill>
                  <a:srgbClr val="000000"/>
                </a:solidFill>
                <a:latin typeface="Comic Sans MS"/>
              </a:rPr>
              <a:t>Length 20” </a:t>
            </a:r>
            <a:endParaRPr lang="en-US" sz="1000" b="0" i="0" u="none" strike="noStrike" baseline="0">
              <a:solidFill>
                <a:srgbClr val="000000"/>
              </a:solidFill>
              <a:latin typeface="Times New Roman"/>
              <a:cs typeface="Times New Roman"/>
            </a:endParaRPr>
          </a:p>
          <a:p>
            <a:pPr algn="l" rtl="0">
              <a:defRPr sz="1000"/>
            </a:pPr>
            <a:r>
              <a:rPr lang="en-US" sz="800" b="0" i="0" u="none" strike="noStrike" baseline="0">
                <a:solidFill>
                  <a:srgbClr val="000000"/>
                </a:solidFill>
                <a:latin typeface="Comic Sans MS"/>
              </a:rPr>
              <a:t>(max. 30”)</a:t>
            </a:r>
            <a:endParaRPr lang="en-US" sz="1000" b="0" i="0" u="none" strike="noStrike" baseline="0">
              <a:solidFill>
                <a:srgbClr val="000000"/>
              </a:solidFill>
              <a:latin typeface="Times New Roman"/>
              <a:cs typeface="Times New Roman"/>
            </a:endParaRPr>
          </a:p>
          <a:p>
            <a:pPr algn="l" rtl="0">
              <a:lnSpc>
                <a:spcPts val="1000"/>
              </a:lnSpc>
              <a:defRPr sz="1000"/>
            </a:pPr>
            <a:r>
              <a:rPr lang="en-US" sz="800" b="0" i="0" u="none" strike="noStrike" baseline="0">
                <a:solidFill>
                  <a:srgbClr val="000000"/>
                </a:solidFill>
                <a:latin typeface="Comic Sans MS"/>
              </a:rPr>
              <a:t> </a:t>
            </a:r>
          </a:p>
        </xdr:txBody>
      </xdr:sp>
      <xdr:sp macro="" textlink="">
        <xdr:nvSpPr>
          <xdr:cNvPr id="8214" name="Text Box 22">
            <a:extLst>
              <a:ext uri="{FF2B5EF4-FFF2-40B4-BE49-F238E27FC236}">
                <a16:creationId xmlns:a16="http://schemas.microsoft.com/office/drawing/2014/main" id="{0707290D-27F2-482E-8741-F3AE0C7188D3}"/>
              </a:ext>
            </a:extLst>
          </xdr:cNvPr>
          <xdr:cNvSpPr txBox="1">
            <a:spLocks noChangeArrowheads="1"/>
          </xdr:cNvSpPr>
        </xdr:nvSpPr>
        <xdr:spPr bwMode="auto">
          <a:xfrm>
            <a:off x="768" y="1200"/>
            <a:ext cx="421" cy="288"/>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0" i="0" u="none" strike="noStrike" baseline="0">
                <a:solidFill>
                  <a:srgbClr val="000000"/>
                </a:solidFill>
                <a:latin typeface="Comic Sans MS"/>
              </a:rPr>
              <a:t>Width 14”</a:t>
            </a:r>
            <a:endParaRPr lang="en-US" sz="1000" b="0" i="0" u="none" strike="noStrike" baseline="0">
              <a:solidFill>
                <a:srgbClr val="000000"/>
              </a:solidFill>
              <a:latin typeface="Times New Roman"/>
              <a:cs typeface="Times New Roman"/>
            </a:endParaRPr>
          </a:p>
          <a:p>
            <a:pPr algn="l" rtl="0">
              <a:defRPr sz="1000"/>
            </a:pPr>
            <a:r>
              <a:rPr lang="en-US" sz="800" b="0" i="0" u="none" strike="noStrike" baseline="0">
                <a:solidFill>
                  <a:srgbClr val="000000"/>
                </a:solidFill>
                <a:latin typeface="Comic Sans MS"/>
              </a:rPr>
              <a:t>(max. 20”)</a:t>
            </a:r>
            <a:endParaRPr lang="en-US" sz="1000" b="0" i="0" u="none" strike="noStrike" baseline="0">
              <a:solidFill>
                <a:srgbClr val="000000"/>
              </a:solidFill>
              <a:latin typeface="Times New Roman"/>
              <a:cs typeface="Times New Roman"/>
            </a:endParaRPr>
          </a:p>
          <a:p>
            <a:pPr algn="l" rtl="0">
              <a:defRPr sz="1000"/>
            </a:pPr>
            <a:r>
              <a:rPr lang="en-US" sz="800" b="0" i="0" u="none" strike="noStrike" baseline="0">
                <a:solidFill>
                  <a:srgbClr val="000000"/>
                </a:solidFill>
                <a:latin typeface="Comic Sans MS"/>
              </a:rPr>
              <a:t> </a:t>
            </a:r>
          </a:p>
        </xdr:txBody>
      </xdr:sp>
      <xdr:sp macro="" textlink="">
        <xdr:nvSpPr>
          <xdr:cNvPr id="15888" name="Line 23">
            <a:extLst>
              <a:ext uri="{FF2B5EF4-FFF2-40B4-BE49-F238E27FC236}">
                <a16:creationId xmlns:a16="http://schemas.microsoft.com/office/drawing/2014/main" id="{FB39AAC4-4ED9-4BD5-AF77-9919EDDDFC18}"/>
              </a:ext>
            </a:extLst>
          </xdr:cNvPr>
          <xdr:cNvSpPr>
            <a:spLocks noChangeShapeType="1"/>
          </xdr:cNvSpPr>
        </xdr:nvSpPr>
        <xdr:spPr bwMode="auto">
          <a:xfrm>
            <a:off x="3312" y="1488"/>
            <a:ext cx="0" cy="528"/>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8216" name="Text Box 24">
            <a:extLst>
              <a:ext uri="{FF2B5EF4-FFF2-40B4-BE49-F238E27FC236}">
                <a16:creationId xmlns:a16="http://schemas.microsoft.com/office/drawing/2014/main" id="{5200781C-3118-4AD9-B20F-23E55B70A0E6}"/>
              </a:ext>
            </a:extLst>
          </xdr:cNvPr>
          <xdr:cNvSpPr txBox="1">
            <a:spLocks noChangeArrowheads="1"/>
          </xdr:cNvSpPr>
        </xdr:nvSpPr>
        <xdr:spPr bwMode="auto">
          <a:xfrm>
            <a:off x="3312" y="1921"/>
            <a:ext cx="421" cy="288"/>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0" i="0" u="none" strike="noStrike" baseline="0">
                <a:solidFill>
                  <a:srgbClr val="000000"/>
                </a:solidFill>
                <a:latin typeface="Comic Sans MS"/>
              </a:rPr>
              <a:t>Height 6” </a:t>
            </a:r>
            <a:endParaRPr lang="en-US" sz="1000" b="0" i="0" u="none" strike="noStrike" baseline="0">
              <a:solidFill>
                <a:srgbClr val="000000"/>
              </a:solidFill>
              <a:latin typeface="Times New Roman"/>
              <a:cs typeface="Times New Roman"/>
            </a:endParaRPr>
          </a:p>
          <a:p>
            <a:pPr algn="l" rtl="0">
              <a:defRPr sz="1000"/>
            </a:pPr>
            <a:r>
              <a:rPr lang="en-US" sz="800" b="0" i="0" u="none" strike="noStrike" baseline="0">
                <a:solidFill>
                  <a:srgbClr val="000000"/>
                </a:solidFill>
                <a:latin typeface="Comic Sans MS"/>
              </a:rPr>
              <a:t>(max. 18”)</a:t>
            </a:r>
            <a:endParaRPr lang="en-US" sz="1000" b="0" i="0" u="none" strike="noStrike" baseline="0">
              <a:solidFill>
                <a:srgbClr val="000000"/>
              </a:solidFill>
              <a:latin typeface="Times New Roman"/>
              <a:cs typeface="Times New Roman"/>
            </a:endParaRPr>
          </a:p>
          <a:p>
            <a:pPr algn="l" rtl="0">
              <a:lnSpc>
                <a:spcPts val="1000"/>
              </a:lnSpc>
              <a:defRPr sz="1000"/>
            </a:pPr>
            <a:r>
              <a:rPr lang="en-US" sz="800" b="0" i="0" u="none" strike="noStrike" baseline="0">
                <a:solidFill>
                  <a:srgbClr val="000000"/>
                </a:solidFill>
                <a:latin typeface="Comic Sans MS"/>
              </a:rPr>
              <a:t> </a:t>
            </a:r>
          </a:p>
        </xdr:txBody>
      </xdr:sp>
    </xdr:grpSp>
    <xdr:clientData/>
  </xdr:twoCellAnchor>
  <xdr:twoCellAnchor>
    <xdr:from>
      <xdr:col>2</xdr:col>
      <xdr:colOff>133350</xdr:colOff>
      <xdr:row>209</xdr:row>
      <xdr:rowOff>133350</xdr:rowOff>
    </xdr:from>
    <xdr:to>
      <xdr:col>7</xdr:col>
      <xdr:colOff>0</xdr:colOff>
      <xdr:row>219</xdr:row>
      <xdr:rowOff>95250</xdr:rowOff>
    </xdr:to>
    <xdr:sp macro="" textlink="">
      <xdr:nvSpPr>
        <xdr:cNvPr id="15857" name="Rectangle 28">
          <a:extLst>
            <a:ext uri="{FF2B5EF4-FFF2-40B4-BE49-F238E27FC236}">
              <a16:creationId xmlns:a16="http://schemas.microsoft.com/office/drawing/2014/main" id="{EF521671-D8B0-4BD4-9B9F-024C17D4DB2D}"/>
            </a:ext>
          </a:extLst>
        </xdr:cNvPr>
        <xdr:cNvSpPr>
          <a:spLocks noChangeArrowheads="1"/>
        </xdr:cNvSpPr>
      </xdr:nvSpPr>
      <xdr:spPr bwMode="auto">
        <a:xfrm>
          <a:off x="1428750" y="43414950"/>
          <a:ext cx="3295650" cy="1828800"/>
        </a:xfrm>
        <a:prstGeom prst="rect">
          <a:avLst/>
        </a:prstGeom>
        <a:solidFill>
          <a:srgbClr val="C0C0C0"/>
        </a:solidFill>
        <a:ln w="9525">
          <a:solidFill>
            <a:srgbClr val="000000"/>
          </a:solidFill>
          <a:miter lim="800000"/>
          <a:headEnd/>
          <a:tailEnd/>
        </a:ln>
      </xdr:spPr>
    </xdr:sp>
    <xdr:clientData/>
  </xdr:twoCellAnchor>
  <xdr:twoCellAnchor>
    <xdr:from>
      <xdr:col>2</xdr:col>
      <xdr:colOff>582930</xdr:colOff>
      <xdr:row>210</xdr:row>
      <xdr:rowOff>49530</xdr:rowOff>
    </xdr:from>
    <xdr:to>
      <xdr:col>6</xdr:col>
      <xdr:colOff>220980</xdr:colOff>
      <xdr:row>211</xdr:row>
      <xdr:rowOff>154645</xdr:rowOff>
    </xdr:to>
    <xdr:sp macro="" textlink="">
      <xdr:nvSpPr>
        <xdr:cNvPr id="8221" name="Text Box 29">
          <a:extLst>
            <a:ext uri="{FF2B5EF4-FFF2-40B4-BE49-F238E27FC236}">
              <a16:creationId xmlns:a16="http://schemas.microsoft.com/office/drawing/2014/main" id="{8E670064-EE90-4BF7-B052-E7A4D5C55C84}"/>
            </a:ext>
          </a:extLst>
        </xdr:cNvPr>
        <xdr:cNvSpPr txBox="1">
          <a:spLocks noChangeArrowheads="1"/>
        </xdr:cNvSpPr>
      </xdr:nvSpPr>
      <xdr:spPr bwMode="auto">
        <a:xfrm>
          <a:off x="1876425" y="43519725"/>
          <a:ext cx="2381250" cy="276225"/>
        </a:xfrm>
        <a:prstGeom prst="rect">
          <a:avLst/>
        </a:prstGeom>
        <a:solidFill>
          <a:srgbClr val="C0C0C0"/>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1" i="0" u="none" strike="noStrike" baseline="0">
              <a:solidFill>
                <a:srgbClr val="000000"/>
              </a:solidFill>
              <a:latin typeface="Arial"/>
              <a:cs typeface="Arial"/>
            </a:rPr>
            <a:t>FOR INTERNAL USE ONLY</a:t>
          </a:r>
        </a:p>
      </xdr:txBody>
    </xdr:sp>
    <xdr:clientData/>
  </xdr:twoCellAnchor>
  <xdr:twoCellAnchor>
    <xdr:from>
      <xdr:col>2</xdr:col>
      <xdr:colOff>394335</xdr:colOff>
      <xdr:row>212</xdr:row>
      <xdr:rowOff>47625</xdr:rowOff>
    </xdr:from>
    <xdr:to>
      <xdr:col>6</xdr:col>
      <xdr:colOff>497215</xdr:colOff>
      <xdr:row>214</xdr:row>
      <xdr:rowOff>123825</xdr:rowOff>
    </xdr:to>
    <xdr:sp macro="" textlink="">
      <xdr:nvSpPr>
        <xdr:cNvPr id="8222" name="Text Box 30">
          <a:extLst>
            <a:ext uri="{FF2B5EF4-FFF2-40B4-BE49-F238E27FC236}">
              <a16:creationId xmlns:a16="http://schemas.microsoft.com/office/drawing/2014/main" id="{3ECD2649-6568-433A-9BEC-2675F430B9DF}"/>
            </a:ext>
          </a:extLst>
        </xdr:cNvPr>
        <xdr:cNvSpPr txBox="1">
          <a:spLocks noChangeArrowheads="1"/>
        </xdr:cNvSpPr>
      </xdr:nvSpPr>
      <xdr:spPr bwMode="auto">
        <a:xfrm>
          <a:off x="1695450" y="43872150"/>
          <a:ext cx="2838450" cy="4476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900"/>
            </a:lnSpc>
            <a:defRPr sz="1000"/>
          </a:pPr>
          <a:r>
            <a:rPr lang="en-US" sz="1000" b="0" i="0" u="none" strike="noStrike" baseline="0">
              <a:solidFill>
                <a:srgbClr val="000000"/>
              </a:solidFill>
              <a:latin typeface="Times New Roman"/>
              <a:cs typeface="Times New Roman"/>
            </a:rPr>
            <a:t> </a:t>
          </a:r>
        </a:p>
        <a:p>
          <a:pPr algn="l" rtl="0">
            <a:lnSpc>
              <a:spcPts val="900"/>
            </a:lnSpc>
            <a:defRPr sz="1000"/>
          </a:pPr>
          <a:r>
            <a:rPr lang="en-US" sz="1000" b="0" i="0" u="none" strike="noStrike" baseline="0">
              <a:solidFill>
                <a:srgbClr val="000000"/>
              </a:solidFill>
              <a:latin typeface="Times New Roman"/>
              <a:cs typeface="Times New Roman"/>
            </a:rPr>
            <a:t>Wegmans Vendor ID:  ___________________</a:t>
          </a:r>
        </a:p>
      </xdr:txBody>
    </xdr:sp>
    <xdr:clientData/>
  </xdr:twoCellAnchor>
  <xdr:twoCellAnchor>
    <xdr:from>
      <xdr:col>2</xdr:col>
      <xdr:colOff>411480</xdr:colOff>
      <xdr:row>215</xdr:row>
      <xdr:rowOff>142875</xdr:rowOff>
    </xdr:from>
    <xdr:to>
      <xdr:col>6</xdr:col>
      <xdr:colOff>506730</xdr:colOff>
      <xdr:row>218</xdr:row>
      <xdr:rowOff>28575</xdr:rowOff>
    </xdr:to>
    <xdr:sp macro="" textlink="">
      <xdr:nvSpPr>
        <xdr:cNvPr id="8223" name="Text Box 31">
          <a:extLst>
            <a:ext uri="{FF2B5EF4-FFF2-40B4-BE49-F238E27FC236}">
              <a16:creationId xmlns:a16="http://schemas.microsoft.com/office/drawing/2014/main" id="{76E477ED-16B9-4274-8D23-06C253A4868C}"/>
            </a:ext>
          </a:extLst>
        </xdr:cNvPr>
        <xdr:cNvSpPr txBox="1">
          <a:spLocks noChangeArrowheads="1"/>
        </xdr:cNvSpPr>
      </xdr:nvSpPr>
      <xdr:spPr bwMode="auto">
        <a:xfrm>
          <a:off x="1704975" y="44529375"/>
          <a:ext cx="2838450" cy="457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900"/>
            </a:lnSpc>
            <a:defRPr sz="1000"/>
          </a:pPr>
          <a:r>
            <a:rPr lang="en-US" sz="1000" b="0" i="0" u="none" strike="noStrike" baseline="0">
              <a:solidFill>
                <a:srgbClr val="000000"/>
              </a:solidFill>
              <a:latin typeface="Times New Roman"/>
              <a:cs typeface="Times New Roman"/>
            </a:rPr>
            <a:t> </a:t>
          </a:r>
        </a:p>
        <a:p>
          <a:pPr algn="l" rtl="0">
            <a:lnSpc>
              <a:spcPts val="900"/>
            </a:lnSpc>
            <a:defRPr sz="1000"/>
          </a:pPr>
          <a:r>
            <a:rPr lang="en-US" sz="1000" b="0" i="0" u="none" strike="noStrike" baseline="0">
              <a:solidFill>
                <a:srgbClr val="000000"/>
              </a:solidFill>
              <a:latin typeface="Times New Roman"/>
              <a:cs typeface="Times New Roman"/>
            </a:rPr>
            <a:t>C H Robinson ID:  ______________________</a:t>
          </a:r>
        </a:p>
      </xdr:txBody>
    </xdr:sp>
    <xdr:clientData/>
  </xdr:twoCellAnchor>
  <xdr:twoCellAnchor>
    <xdr:from>
      <xdr:col>1</xdr:col>
      <xdr:colOff>428625</xdr:colOff>
      <xdr:row>249</xdr:row>
      <xdr:rowOff>123825</xdr:rowOff>
    </xdr:from>
    <xdr:to>
      <xdr:col>8</xdr:col>
      <xdr:colOff>304800</xdr:colOff>
      <xdr:row>258</xdr:row>
      <xdr:rowOff>28575</xdr:rowOff>
    </xdr:to>
    <xdr:grpSp>
      <xdr:nvGrpSpPr>
        <xdr:cNvPr id="15861" name="Group 32">
          <a:extLst>
            <a:ext uri="{FF2B5EF4-FFF2-40B4-BE49-F238E27FC236}">
              <a16:creationId xmlns:a16="http://schemas.microsoft.com/office/drawing/2014/main" id="{8549E88C-89A0-4C73-8311-975D00517460}"/>
            </a:ext>
          </a:extLst>
        </xdr:cNvPr>
        <xdr:cNvGrpSpPr>
          <a:grpSpLocks/>
        </xdr:cNvGrpSpPr>
      </xdr:nvGrpSpPr>
      <xdr:grpSpPr bwMode="auto">
        <a:xfrm>
          <a:off x="1114425" y="51682650"/>
          <a:ext cx="4600575" cy="1533525"/>
          <a:chOff x="960" y="2880"/>
          <a:chExt cx="2946" cy="966"/>
        </a:xfrm>
      </xdr:grpSpPr>
      <xdr:sp macro="" textlink="">
        <xdr:nvSpPr>
          <xdr:cNvPr id="15875" name="AutoShape 33">
            <a:extLst>
              <a:ext uri="{FF2B5EF4-FFF2-40B4-BE49-F238E27FC236}">
                <a16:creationId xmlns:a16="http://schemas.microsoft.com/office/drawing/2014/main" id="{8B7237E1-F8DA-4FBC-9FEE-778F3DF14755}"/>
              </a:ext>
            </a:extLst>
          </xdr:cNvPr>
          <xdr:cNvSpPr>
            <a:spLocks noChangeArrowheads="1"/>
          </xdr:cNvSpPr>
        </xdr:nvSpPr>
        <xdr:spPr bwMode="auto">
          <a:xfrm>
            <a:off x="960" y="2880"/>
            <a:ext cx="2400" cy="624"/>
          </a:xfrm>
          <a:prstGeom prst="roundRect">
            <a:avLst>
              <a:gd name="adj" fmla="val 5000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876" name="Line 34">
            <a:extLst>
              <a:ext uri="{FF2B5EF4-FFF2-40B4-BE49-F238E27FC236}">
                <a16:creationId xmlns:a16="http://schemas.microsoft.com/office/drawing/2014/main" id="{489EED57-1FB1-4A7B-A799-CC6A912DEFFF}"/>
              </a:ext>
            </a:extLst>
          </xdr:cNvPr>
          <xdr:cNvSpPr>
            <a:spLocks noChangeShapeType="1"/>
          </xdr:cNvSpPr>
        </xdr:nvSpPr>
        <xdr:spPr bwMode="auto">
          <a:xfrm>
            <a:off x="960" y="3600"/>
            <a:ext cx="24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5877" name="Line 35">
            <a:extLst>
              <a:ext uri="{FF2B5EF4-FFF2-40B4-BE49-F238E27FC236}">
                <a16:creationId xmlns:a16="http://schemas.microsoft.com/office/drawing/2014/main" id="{6E55655A-228E-4460-9385-57E66FFB198A}"/>
              </a:ext>
            </a:extLst>
          </xdr:cNvPr>
          <xdr:cNvSpPr>
            <a:spLocks noChangeShapeType="1"/>
          </xdr:cNvSpPr>
        </xdr:nvSpPr>
        <xdr:spPr bwMode="auto">
          <a:xfrm>
            <a:off x="2928" y="2880"/>
            <a:ext cx="0" cy="624"/>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8228" name="Text Box 36">
            <a:extLst>
              <a:ext uri="{FF2B5EF4-FFF2-40B4-BE49-F238E27FC236}">
                <a16:creationId xmlns:a16="http://schemas.microsoft.com/office/drawing/2014/main" id="{C430C0BA-3EC0-4495-8E85-9BDE7D0D7163}"/>
              </a:ext>
            </a:extLst>
          </xdr:cNvPr>
          <xdr:cNvSpPr txBox="1">
            <a:spLocks noChangeArrowheads="1"/>
          </xdr:cNvSpPr>
        </xdr:nvSpPr>
        <xdr:spPr bwMode="auto">
          <a:xfrm>
            <a:off x="1844" y="3618"/>
            <a:ext cx="665" cy="228"/>
          </a:xfrm>
          <a:prstGeom prst="rect">
            <a:avLst/>
          </a:prstGeom>
          <a:noFill/>
          <a:ln w="9525">
            <a:noFill/>
            <a:miter lim="800000"/>
            <a:headEnd/>
            <a:tailEnd/>
          </a:ln>
        </xdr:spPr>
        <xdr:txBody>
          <a:bodyPr vertOverflow="clip" wrap="square" lIns="91440" tIns="45720" rIns="91440" bIns="45720" anchor="t" upright="1"/>
          <a:lstStyle/>
          <a:p>
            <a:pPr algn="l" rtl="0">
              <a:lnSpc>
                <a:spcPts val="800"/>
              </a:lnSpc>
              <a:defRPr sz="1000"/>
            </a:pPr>
            <a:r>
              <a:rPr lang="en-US" sz="700" b="0" i="0" u="none" strike="noStrike" baseline="0">
                <a:solidFill>
                  <a:srgbClr val="000000"/>
                </a:solidFill>
                <a:latin typeface="Comic Sans MS"/>
              </a:rPr>
              <a:t>Minimum length 4”</a:t>
            </a:r>
            <a:endParaRPr lang="en-US" sz="1000" b="0" i="0" u="none" strike="noStrike" baseline="0">
              <a:solidFill>
                <a:srgbClr val="000000"/>
              </a:solidFill>
              <a:latin typeface="Times New Roman"/>
              <a:cs typeface="Times New Roman"/>
            </a:endParaRPr>
          </a:p>
          <a:p>
            <a:pPr algn="l" rtl="0">
              <a:lnSpc>
                <a:spcPts val="1200"/>
              </a:lnSpc>
              <a:defRPr sz="1000"/>
            </a:pPr>
            <a:r>
              <a:rPr lang="en-US" sz="1000" b="0" i="0" u="none" strike="noStrike" baseline="0">
                <a:solidFill>
                  <a:srgbClr val="000000"/>
                </a:solidFill>
                <a:latin typeface="Comic Sans MS"/>
              </a:rPr>
              <a:t> </a:t>
            </a:r>
          </a:p>
        </xdr:txBody>
      </xdr:sp>
      <xdr:sp macro="" textlink="">
        <xdr:nvSpPr>
          <xdr:cNvPr id="8229" name="Text Box 37">
            <a:extLst>
              <a:ext uri="{FF2B5EF4-FFF2-40B4-BE49-F238E27FC236}">
                <a16:creationId xmlns:a16="http://schemas.microsoft.com/office/drawing/2014/main" id="{033D151F-C136-42A0-8B55-7EC9ECF5ABAF}"/>
              </a:ext>
            </a:extLst>
          </xdr:cNvPr>
          <xdr:cNvSpPr txBox="1">
            <a:spLocks noChangeArrowheads="1"/>
          </xdr:cNvSpPr>
        </xdr:nvSpPr>
        <xdr:spPr bwMode="auto">
          <a:xfrm>
            <a:off x="3406" y="3252"/>
            <a:ext cx="500" cy="312"/>
          </a:xfrm>
          <a:prstGeom prst="rect">
            <a:avLst/>
          </a:prstGeom>
          <a:noFill/>
          <a:ln w="9525">
            <a:noFill/>
            <a:miter lim="800000"/>
            <a:headEnd/>
            <a:tailEnd/>
          </a:ln>
        </xdr:spPr>
        <xdr:txBody>
          <a:bodyPr vertOverflow="clip" wrap="square" lIns="91440" tIns="45720" rIns="91440" bIns="45720" anchor="t" upright="1"/>
          <a:lstStyle/>
          <a:p>
            <a:pPr algn="l" rtl="0">
              <a:lnSpc>
                <a:spcPts val="1000"/>
              </a:lnSpc>
              <a:defRPr sz="1000"/>
            </a:pPr>
            <a:r>
              <a:rPr lang="en-US" sz="800" b="0" i="0" u="none" strike="noStrike" baseline="0">
                <a:solidFill>
                  <a:srgbClr val="000000"/>
                </a:solidFill>
                <a:latin typeface="Comic Sans MS"/>
              </a:rPr>
              <a:t>Minimum height1.5”</a:t>
            </a: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Comic Sans MS"/>
              </a:rPr>
              <a:t> </a:t>
            </a:r>
          </a:p>
        </xdr:txBody>
      </xdr:sp>
      <xdr:sp macro="" textlink="">
        <xdr:nvSpPr>
          <xdr:cNvPr id="15880" name="Line 38">
            <a:extLst>
              <a:ext uri="{FF2B5EF4-FFF2-40B4-BE49-F238E27FC236}">
                <a16:creationId xmlns:a16="http://schemas.microsoft.com/office/drawing/2014/main" id="{85CB1465-3AF5-4A16-90FB-32181A406483}"/>
              </a:ext>
            </a:extLst>
          </xdr:cNvPr>
          <xdr:cNvSpPr>
            <a:spLocks noChangeShapeType="1"/>
          </xdr:cNvSpPr>
        </xdr:nvSpPr>
        <xdr:spPr bwMode="auto">
          <a:xfrm>
            <a:off x="960" y="2880"/>
            <a:ext cx="0" cy="72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5881" name="Line 39">
            <a:extLst>
              <a:ext uri="{FF2B5EF4-FFF2-40B4-BE49-F238E27FC236}">
                <a16:creationId xmlns:a16="http://schemas.microsoft.com/office/drawing/2014/main" id="{2BD78FCE-6C31-4822-929E-379C433AEACD}"/>
              </a:ext>
            </a:extLst>
          </xdr:cNvPr>
          <xdr:cNvSpPr>
            <a:spLocks noChangeShapeType="1"/>
          </xdr:cNvSpPr>
        </xdr:nvSpPr>
        <xdr:spPr bwMode="auto">
          <a:xfrm>
            <a:off x="3360" y="2880"/>
            <a:ext cx="0" cy="72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5882" name="Line 40">
            <a:extLst>
              <a:ext uri="{FF2B5EF4-FFF2-40B4-BE49-F238E27FC236}">
                <a16:creationId xmlns:a16="http://schemas.microsoft.com/office/drawing/2014/main" id="{FFE1B4AF-E562-4195-BFC8-86864EF1BA6F}"/>
              </a:ext>
            </a:extLst>
          </xdr:cNvPr>
          <xdr:cNvSpPr>
            <a:spLocks noChangeShapeType="1"/>
          </xdr:cNvSpPr>
        </xdr:nvSpPr>
        <xdr:spPr bwMode="auto">
          <a:xfrm>
            <a:off x="2928" y="3120"/>
            <a:ext cx="528" cy="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457200</xdr:colOff>
      <xdr:row>234</xdr:row>
      <xdr:rowOff>95250</xdr:rowOff>
    </xdr:from>
    <xdr:to>
      <xdr:col>7</xdr:col>
      <xdr:colOff>361950</xdr:colOff>
      <xdr:row>245</xdr:row>
      <xdr:rowOff>161925</xdr:rowOff>
    </xdr:to>
    <xdr:grpSp>
      <xdr:nvGrpSpPr>
        <xdr:cNvPr id="15862" name="Group 41">
          <a:extLst>
            <a:ext uri="{FF2B5EF4-FFF2-40B4-BE49-F238E27FC236}">
              <a16:creationId xmlns:a16="http://schemas.microsoft.com/office/drawing/2014/main" id="{3EBCB191-C1DB-4CCB-B377-88F66F9FCFF0}"/>
            </a:ext>
          </a:extLst>
        </xdr:cNvPr>
        <xdr:cNvGrpSpPr>
          <a:grpSpLocks/>
        </xdr:cNvGrpSpPr>
      </xdr:nvGrpSpPr>
      <xdr:grpSpPr bwMode="auto">
        <a:xfrm>
          <a:off x="457200" y="48596550"/>
          <a:ext cx="4629150" cy="2057400"/>
          <a:chOff x="768" y="1152"/>
          <a:chExt cx="2965" cy="1297"/>
        </a:xfrm>
      </xdr:grpSpPr>
      <xdr:sp macro="" textlink="">
        <xdr:nvSpPr>
          <xdr:cNvPr id="15868" name="Rectangle 42">
            <a:extLst>
              <a:ext uri="{FF2B5EF4-FFF2-40B4-BE49-F238E27FC236}">
                <a16:creationId xmlns:a16="http://schemas.microsoft.com/office/drawing/2014/main" id="{59D89754-9C3E-424F-9257-C7AC303DBF8D}"/>
              </a:ext>
            </a:extLst>
          </xdr:cNvPr>
          <xdr:cNvSpPr>
            <a:spLocks noChangeArrowheads="1"/>
          </xdr:cNvSpPr>
        </xdr:nvSpPr>
        <xdr:spPr bwMode="auto">
          <a:xfrm>
            <a:off x="1008" y="1584"/>
            <a:ext cx="2208" cy="528"/>
          </a:xfrm>
          <a:prstGeom prst="rect">
            <a:avLst/>
          </a:prstGeom>
          <a:solidFill>
            <a:srgbClr val="00CC99"/>
          </a:solidFill>
          <a:ln w="9525">
            <a:miter lim="800000"/>
            <a:headEnd/>
            <a:tailEnd/>
          </a:ln>
          <a:scene3d>
            <a:camera prst="legacyObliqueTopRight"/>
            <a:lightRig rig="legacyNormal1" dir="t"/>
          </a:scene3d>
          <a:sp3d extrusionH="1801800" prstMaterial="legacyWireframe">
            <a:bevelT w="13500" h="13500" prst="angle"/>
            <a:bevelB w="13500" h="13500" prst="angle"/>
            <a:extrusionClr>
              <a:srgbClr val="00CC99"/>
            </a:extrusionClr>
            <a:contourClr>
              <a:srgbClr val="00CC99"/>
            </a:contourClr>
          </a:sp3d>
        </xdr:spPr>
      </xdr:sp>
      <xdr:sp macro="" textlink="">
        <xdr:nvSpPr>
          <xdr:cNvPr id="15869" name="Line 43">
            <a:extLst>
              <a:ext uri="{FF2B5EF4-FFF2-40B4-BE49-F238E27FC236}">
                <a16:creationId xmlns:a16="http://schemas.microsoft.com/office/drawing/2014/main" id="{D9C9DF1C-6BE9-46A3-AB7C-A48502F8A6FB}"/>
              </a:ext>
            </a:extLst>
          </xdr:cNvPr>
          <xdr:cNvSpPr>
            <a:spLocks noChangeShapeType="1"/>
          </xdr:cNvSpPr>
        </xdr:nvSpPr>
        <xdr:spPr bwMode="auto">
          <a:xfrm>
            <a:off x="1008" y="2160"/>
            <a:ext cx="2208"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5870" name="Line 44">
            <a:extLst>
              <a:ext uri="{FF2B5EF4-FFF2-40B4-BE49-F238E27FC236}">
                <a16:creationId xmlns:a16="http://schemas.microsoft.com/office/drawing/2014/main" id="{DC09794B-262C-41F8-ACC8-EED5A40600D2}"/>
              </a:ext>
            </a:extLst>
          </xdr:cNvPr>
          <xdr:cNvSpPr>
            <a:spLocks noChangeShapeType="1"/>
          </xdr:cNvSpPr>
        </xdr:nvSpPr>
        <xdr:spPr bwMode="auto">
          <a:xfrm flipH="1">
            <a:off x="960" y="1152"/>
            <a:ext cx="384" cy="384"/>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8237" name="Text Box 45">
            <a:extLst>
              <a:ext uri="{FF2B5EF4-FFF2-40B4-BE49-F238E27FC236}">
                <a16:creationId xmlns:a16="http://schemas.microsoft.com/office/drawing/2014/main" id="{53596B54-7292-4E6F-A7AE-D9ADE789804C}"/>
              </a:ext>
            </a:extLst>
          </xdr:cNvPr>
          <xdr:cNvSpPr txBox="1">
            <a:spLocks noChangeArrowheads="1"/>
          </xdr:cNvSpPr>
        </xdr:nvSpPr>
        <xdr:spPr bwMode="auto">
          <a:xfrm>
            <a:off x="1872" y="2161"/>
            <a:ext cx="464" cy="288"/>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0" i="0" u="none" strike="noStrike" baseline="0">
                <a:solidFill>
                  <a:srgbClr val="000000"/>
                </a:solidFill>
                <a:latin typeface="Comic Sans MS"/>
              </a:rPr>
              <a:t>Length 20” </a:t>
            </a:r>
            <a:endParaRPr lang="en-US" sz="1000" b="0" i="0" u="none" strike="noStrike" baseline="0">
              <a:solidFill>
                <a:srgbClr val="000000"/>
              </a:solidFill>
              <a:latin typeface="Times New Roman"/>
              <a:cs typeface="Times New Roman"/>
            </a:endParaRPr>
          </a:p>
          <a:p>
            <a:pPr algn="l" rtl="0">
              <a:defRPr sz="1000"/>
            </a:pPr>
            <a:r>
              <a:rPr lang="en-US" sz="800" b="0" i="0" u="none" strike="noStrike" baseline="0">
                <a:solidFill>
                  <a:srgbClr val="000000"/>
                </a:solidFill>
                <a:latin typeface="Comic Sans MS"/>
              </a:rPr>
              <a:t>(max. 30”)</a:t>
            </a:r>
            <a:endParaRPr lang="en-US" sz="1000" b="0" i="0" u="none" strike="noStrike" baseline="0">
              <a:solidFill>
                <a:srgbClr val="000000"/>
              </a:solidFill>
              <a:latin typeface="Times New Roman"/>
              <a:cs typeface="Times New Roman"/>
            </a:endParaRPr>
          </a:p>
          <a:p>
            <a:pPr algn="l" rtl="0">
              <a:lnSpc>
                <a:spcPts val="1000"/>
              </a:lnSpc>
              <a:defRPr sz="1000"/>
            </a:pPr>
            <a:r>
              <a:rPr lang="en-US" sz="800" b="0" i="0" u="none" strike="noStrike" baseline="0">
                <a:solidFill>
                  <a:srgbClr val="000000"/>
                </a:solidFill>
                <a:latin typeface="Comic Sans MS"/>
              </a:rPr>
              <a:t> </a:t>
            </a:r>
          </a:p>
        </xdr:txBody>
      </xdr:sp>
      <xdr:sp macro="" textlink="">
        <xdr:nvSpPr>
          <xdr:cNvPr id="8238" name="Text Box 46">
            <a:extLst>
              <a:ext uri="{FF2B5EF4-FFF2-40B4-BE49-F238E27FC236}">
                <a16:creationId xmlns:a16="http://schemas.microsoft.com/office/drawing/2014/main" id="{D9FC130E-1B6F-4F67-8846-EE325DECD7B7}"/>
              </a:ext>
            </a:extLst>
          </xdr:cNvPr>
          <xdr:cNvSpPr txBox="1">
            <a:spLocks noChangeArrowheads="1"/>
          </xdr:cNvSpPr>
        </xdr:nvSpPr>
        <xdr:spPr bwMode="auto">
          <a:xfrm>
            <a:off x="768" y="1200"/>
            <a:ext cx="421" cy="288"/>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0" i="0" u="none" strike="noStrike" baseline="0">
                <a:solidFill>
                  <a:srgbClr val="000000"/>
                </a:solidFill>
                <a:latin typeface="Comic Sans MS"/>
              </a:rPr>
              <a:t>Width 14”</a:t>
            </a:r>
            <a:endParaRPr lang="en-US" sz="1000" b="0" i="0" u="none" strike="noStrike" baseline="0">
              <a:solidFill>
                <a:srgbClr val="000000"/>
              </a:solidFill>
              <a:latin typeface="Times New Roman"/>
              <a:cs typeface="Times New Roman"/>
            </a:endParaRPr>
          </a:p>
          <a:p>
            <a:pPr algn="l" rtl="0">
              <a:defRPr sz="1000"/>
            </a:pPr>
            <a:r>
              <a:rPr lang="en-US" sz="800" b="0" i="0" u="none" strike="noStrike" baseline="0">
                <a:solidFill>
                  <a:srgbClr val="000000"/>
                </a:solidFill>
                <a:latin typeface="Comic Sans MS"/>
              </a:rPr>
              <a:t>(max. 20”)</a:t>
            </a:r>
            <a:endParaRPr lang="en-US" sz="1000" b="0" i="0" u="none" strike="noStrike" baseline="0">
              <a:solidFill>
                <a:srgbClr val="000000"/>
              </a:solidFill>
              <a:latin typeface="Times New Roman"/>
              <a:cs typeface="Times New Roman"/>
            </a:endParaRPr>
          </a:p>
          <a:p>
            <a:pPr algn="l" rtl="0">
              <a:defRPr sz="1000"/>
            </a:pPr>
            <a:r>
              <a:rPr lang="en-US" sz="800" b="0" i="0" u="none" strike="noStrike" baseline="0">
                <a:solidFill>
                  <a:srgbClr val="000000"/>
                </a:solidFill>
                <a:latin typeface="Comic Sans MS"/>
              </a:rPr>
              <a:t> </a:t>
            </a:r>
          </a:p>
        </xdr:txBody>
      </xdr:sp>
      <xdr:sp macro="" textlink="">
        <xdr:nvSpPr>
          <xdr:cNvPr id="15873" name="Line 47">
            <a:extLst>
              <a:ext uri="{FF2B5EF4-FFF2-40B4-BE49-F238E27FC236}">
                <a16:creationId xmlns:a16="http://schemas.microsoft.com/office/drawing/2014/main" id="{264B8DDE-988B-4F6B-BC44-B5E16C5BE0C6}"/>
              </a:ext>
            </a:extLst>
          </xdr:cNvPr>
          <xdr:cNvSpPr>
            <a:spLocks noChangeShapeType="1"/>
          </xdr:cNvSpPr>
        </xdr:nvSpPr>
        <xdr:spPr bwMode="auto">
          <a:xfrm>
            <a:off x="3312" y="1488"/>
            <a:ext cx="0" cy="528"/>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8240" name="Text Box 48">
            <a:extLst>
              <a:ext uri="{FF2B5EF4-FFF2-40B4-BE49-F238E27FC236}">
                <a16:creationId xmlns:a16="http://schemas.microsoft.com/office/drawing/2014/main" id="{5D588F05-D3FC-40E8-9282-BB017E7EB446}"/>
              </a:ext>
            </a:extLst>
          </xdr:cNvPr>
          <xdr:cNvSpPr txBox="1">
            <a:spLocks noChangeArrowheads="1"/>
          </xdr:cNvSpPr>
        </xdr:nvSpPr>
        <xdr:spPr bwMode="auto">
          <a:xfrm>
            <a:off x="3312" y="1921"/>
            <a:ext cx="421" cy="288"/>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0" i="0" u="none" strike="noStrike" baseline="0">
                <a:solidFill>
                  <a:srgbClr val="000000"/>
                </a:solidFill>
                <a:latin typeface="Comic Sans MS"/>
              </a:rPr>
              <a:t>Height 6” </a:t>
            </a:r>
            <a:endParaRPr lang="en-US" sz="1000" b="0" i="0" u="none" strike="noStrike" baseline="0">
              <a:solidFill>
                <a:srgbClr val="000000"/>
              </a:solidFill>
              <a:latin typeface="Times New Roman"/>
              <a:cs typeface="Times New Roman"/>
            </a:endParaRPr>
          </a:p>
          <a:p>
            <a:pPr algn="l" rtl="0">
              <a:defRPr sz="1000"/>
            </a:pPr>
            <a:r>
              <a:rPr lang="en-US" sz="800" b="0" i="0" u="none" strike="noStrike" baseline="0">
                <a:solidFill>
                  <a:srgbClr val="000000"/>
                </a:solidFill>
                <a:latin typeface="Comic Sans MS"/>
              </a:rPr>
              <a:t>(max. 18”)</a:t>
            </a:r>
            <a:endParaRPr lang="en-US" sz="1000" b="0" i="0" u="none" strike="noStrike" baseline="0">
              <a:solidFill>
                <a:srgbClr val="000000"/>
              </a:solidFill>
              <a:latin typeface="Times New Roman"/>
              <a:cs typeface="Times New Roman"/>
            </a:endParaRPr>
          </a:p>
          <a:p>
            <a:pPr algn="l" rtl="0">
              <a:lnSpc>
                <a:spcPts val="1000"/>
              </a:lnSpc>
              <a:defRPr sz="1000"/>
            </a:pPr>
            <a:r>
              <a:rPr lang="en-US" sz="800" b="0" i="0" u="none" strike="noStrike" baseline="0">
                <a:solidFill>
                  <a:srgbClr val="000000"/>
                </a:solidFill>
                <a:latin typeface="Comic Sans MS"/>
              </a:rPr>
              <a:t> </a:t>
            </a:r>
          </a:p>
        </xdr:txBody>
      </xdr:sp>
    </xdr:grpSp>
    <xdr:clientData/>
  </xdr:twoCellAnchor>
  <xdr:twoCellAnchor editAs="oneCell">
    <xdr:from>
      <xdr:col>0</xdr:col>
      <xdr:colOff>0</xdr:colOff>
      <xdr:row>0</xdr:row>
      <xdr:rowOff>66675</xdr:rowOff>
    </xdr:from>
    <xdr:to>
      <xdr:col>3</xdr:col>
      <xdr:colOff>361950</xdr:colOff>
      <xdr:row>1</xdr:row>
      <xdr:rowOff>323850</xdr:rowOff>
    </xdr:to>
    <xdr:pic>
      <xdr:nvPicPr>
        <xdr:cNvPr id="15863" name="Picture 52">
          <a:extLst>
            <a:ext uri="{FF2B5EF4-FFF2-40B4-BE49-F238E27FC236}">
              <a16:creationId xmlns:a16="http://schemas.microsoft.com/office/drawing/2014/main" id="{8F2763EB-69E9-47F5-9490-CAE136B10A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23431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23</xdr:row>
      <xdr:rowOff>142875</xdr:rowOff>
    </xdr:from>
    <xdr:to>
      <xdr:col>3</xdr:col>
      <xdr:colOff>361950</xdr:colOff>
      <xdr:row>27</xdr:row>
      <xdr:rowOff>76200</xdr:rowOff>
    </xdr:to>
    <xdr:pic>
      <xdr:nvPicPr>
        <xdr:cNvPr id="15864" name="Picture 53">
          <a:extLst>
            <a:ext uri="{FF2B5EF4-FFF2-40B4-BE49-F238E27FC236}">
              <a16:creationId xmlns:a16="http://schemas.microsoft.com/office/drawing/2014/main" id="{0A4D01D7-6845-4235-8386-E689609742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791200"/>
          <a:ext cx="23431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138</xdr:row>
      <xdr:rowOff>47625</xdr:rowOff>
    </xdr:from>
    <xdr:to>
      <xdr:col>3</xdr:col>
      <xdr:colOff>361950</xdr:colOff>
      <xdr:row>142</xdr:row>
      <xdr:rowOff>95250</xdr:rowOff>
    </xdr:to>
    <xdr:pic>
      <xdr:nvPicPr>
        <xdr:cNvPr id="15865" name="Picture 54">
          <a:extLst>
            <a:ext uri="{FF2B5EF4-FFF2-40B4-BE49-F238E27FC236}">
              <a16:creationId xmlns:a16="http://schemas.microsoft.com/office/drawing/2014/main" id="{4E38776D-3C59-4576-955B-5DF862C5DE0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727400"/>
          <a:ext cx="23431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58</xdr:row>
      <xdr:rowOff>38100</xdr:rowOff>
    </xdr:from>
    <xdr:to>
      <xdr:col>3</xdr:col>
      <xdr:colOff>257175</xdr:colOff>
      <xdr:row>63</xdr:row>
      <xdr:rowOff>57150</xdr:rowOff>
    </xdr:to>
    <xdr:pic>
      <xdr:nvPicPr>
        <xdr:cNvPr id="15866" name="Picture 55">
          <a:extLst>
            <a:ext uri="{FF2B5EF4-FFF2-40B4-BE49-F238E27FC236}">
              <a16:creationId xmlns:a16="http://schemas.microsoft.com/office/drawing/2014/main" id="{265251AD-0091-4E9C-8E93-A7C91B95450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3011150"/>
          <a:ext cx="22383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221</xdr:row>
      <xdr:rowOff>133350</xdr:rowOff>
    </xdr:from>
    <xdr:to>
      <xdr:col>2</xdr:col>
      <xdr:colOff>400050</xdr:colOff>
      <xdr:row>224</xdr:row>
      <xdr:rowOff>114300</xdr:rowOff>
    </xdr:to>
    <xdr:pic>
      <xdr:nvPicPr>
        <xdr:cNvPr id="15867" name="Picture 56">
          <a:extLst>
            <a:ext uri="{FF2B5EF4-FFF2-40B4-BE49-F238E27FC236}">
              <a16:creationId xmlns:a16="http://schemas.microsoft.com/office/drawing/2014/main" id="{BF49E471-CBAF-4D22-BBD1-582BF3C470C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45710475"/>
          <a:ext cx="16954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LMichalko\AppData\Local\Microsoft\Windows\INetCache\Content.Outlook\ME4DZOXM\G-D-F%20and%20Bulk%20New%20Item%20Fact%20Sheet%20-%20E-co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wegmans.com/wp-content/uploads/Wegmans_NEW_ITEM_FACT_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Syndigo Letter"/>
      <sheetName val="Smarter Sorting"/>
      <sheetName val="Sell Sheet from Supplier "/>
      <sheetName val="New Item Fact Sheet"/>
      <sheetName val="New Shipper Fact Sheet"/>
      <sheetName val="Beverage New Item Fact Sheet"/>
      <sheetName val="Drop Down Lists"/>
    </sheetNames>
    <sheetDataSet>
      <sheetData sheetId="0" refreshError="1"/>
      <sheetData sheetId="1" refreshError="1"/>
      <sheetData sheetId="2" refreshError="1"/>
      <sheetData sheetId="3"/>
      <sheetData sheetId="4" refreshError="1"/>
      <sheetData sheetId="5" refreshError="1"/>
      <sheetData sheetId="6" refreshError="1"/>
      <sheetData sheetId="7">
        <row r="2">
          <cell r="K2" t="str">
            <v>Select from list</v>
          </cell>
          <cell r="M2" t="str">
            <v>Select Y or N</v>
          </cell>
        </row>
        <row r="3">
          <cell r="K3" t="str">
            <v>Warehouse</v>
          </cell>
          <cell r="M3" t="str">
            <v>Yes</v>
          </cell>
        </row>
        <row r="4">
          <cell r="K4" t="str">
            <v>Quick Response</v>
          </cell>
          <cell r="M4" t="str">
            <v>No</v>
          </cell>
        </row>
        <row r="5">
          <cell r="K5" t="str">
            <v>Vendor (DSD)</v>
          </cell>
        </row>
        <row r="6">
          <cell r="K6" t="str">
            <v>Vendor (DSD-ICE)</v>
          </cell>
        </row>
        <row r="7">
          <cell r="K7" t="str">
            <v>Reduced Delivery</v>
          </cell>
        </row>
        <row r="8">
          <cell r="K8" t="str">
            <v>Crossdock</v>
          </cell>
        </row>
        <row r="9">
          <cell r="K9" t="str">
            <v>Multiple (CD/QR)</v>
          </cell>
        </row>
        <row r="10">
          <cell r="K10" t="str">
            <v>Multiple (WHSE/SV)</v>
          </cell>
        </row>
        <row r="11">
          <cell r="K11" t="str">
            <v>Store Manufactured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New Item Fact Sheet"/>
      <sheetName val="New Shipper Fact Sheet"/>
      <sheetName val="Drop Down Lists"/>
    </sheetNames>
    <sheetDataSet>
      <sheetData sheetId="0"/>
      <sheetData sheetId="1"/>
      <sheetData sheetId="2"/>
      <sheetData sheetId="3">
        <row r="2">
          <cell r="D2" t="str">
            <v>Select from list</v>
          </cell>
          <cell r="M2" t="str">
            <v>Select Y or N</v>
          </cell>
        </row>
        <row r="3">
          <cell r="D3" t="str">
            <v>Back to School</v>
          </cell>
          <cell r="M3" t="str">
            <v>Yes</v>
          </cell>
        </row>
        <row r="4">
          <cell r="D4" t="str">
            <v>Fall</v>
          </cell>
          <cell r="M4" t="str">
            <v>No</v>
          </cell>
        </row>
        <row r="5">
          <cell r="D5" t="str">
            <v>Football</v>
          </cell>
        </row>
        <row r="6">
          <cell r="D6" t="str">
            <v>Lent</v>
          </cell>
        </row>
        <row r="7">
          <cell r="D7" t="str">
            <v>Mardi Gras</v>
          </cell>
        </row>
        <row r="8">
          <cell r="D8" t="str">
            <v>Spring</v>
          </cell>
        </row>
        <row r="9">
          <cell r="D9" t="str">
            <v>Summer</v>
          </cell>
        </row>
        <row r="10">
          <cell r="D10" t="str">
            <v>Winter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wegmans.com/service/for-our-suppliers.html"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Mvanhoesen@pecopallet.com" TargetMode="External"/><Relationship Id="rId1" Type="http://schemas.openxmlformats.org/officeDocument/2006/relationships/hyperlink" Target="mailto:ray.haversat@chep.com" TargetMode="External"/><Relationship Id="rId4"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hyperlink" Target="https://portal.smartersorting.com/sign-up/wegmans" TargetMode="External"/><Relationship Id="rId13" Type="http://schemas.openxmlformats.org/officeDocument/2006/relationships/vmlDrawing" Target="../drawings/vmlDrawing2.vml"/><Relationship Id="rId3" Type="http://schemas.openxmlformats.org/officeDocument/2006/relationships/hyperlink" Target="https://www.wegmans.com/service/for-our-suppliers.html" TargetMode="External"/><Relationship Id="rId7" Type="http://schemas.openxmlformats.org/officeDocument/2006/relationships/hyperlink" Target="https://www.wegmans.com/service/for-our-suppliers.html" TargetMode="External"/><Relationship Id="rId12" Type="http://schemas.openxmlformats.org/officeDocument/2006/relationships/drawing" Target="../drawings/drawing1.xml"/><Relationship Id="rId2" Type="http://schemas.openxmlformats.org/officeDocument/2006/relationships/hyperlink" Target="mailto:wegmans@chrobinson.com" TargetMode="External"/><Relationship Id="rId1" Type="http://schemas.openxmlformats.org/officeDocument/2006/relationships/hyperlink" Target="https://www.wegmans.com/content/dam/wegmans/pdf/suppliers/Wegmans-Vendor-Guide.pdf" TargetMode="External"/><Relationship Id="rId6" Type="http://schemas.openxmlformats.org/officeDocument/2006/relationships/hyperlink" Target="mailto:inboundlogistics@wegmans.com" TargetMode="External"/><Relationship Id="rId11" Type="http://schemas.openxmlformats.org/officeDocument/2006/relationships/printerSettings" Target="../printerSettings/printerSettings2.bin"/><Relationship Id="rId5" Type="http://schemas.openxmlformats.org/officeDocument/2006/relationships/hyperlink" Target="https://www.irs.gov/Forms-&amp;-Pubs" TargetMode="External"/><Relationship Id="rId10" Type="http://schemas.openxmlformats.org/officeDocument/2006/relationships/hyperlink" Target="mailto:WintonRdSched@wegmans.com" TargetMode="External"/><Relationship Id="rId4" Type="http://schemas.openxmlformats.org/officeDocument/2006/relationships/hyperlink" Target="mailto:AccountsPayable@wegmans.com" TargetMode="External"/><Relationship Id="rId9" Type="http://schemas.openxmlformats.org/officeDocument/2006/relationships/hyperlink" Target="mailto:Wegmans@Syndigo.com" TargetMode="Externa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7.xml.rels><?xml version="1.0" encoding="UTF-8" standalone="yes"?>
<Relationships xmlns="http://schemas.openxmlformats.org/package/2006/relationships"><Relationship Id="rId3" Type="http://schemas.openxmlformats.org/officeDocument/2006/relationships/hyperlink" Target="https://support.smartersorting.com/s/article/Does-My-Product-Need-to-be-Classified-in-the-Smarter-Sorting-Classification-Portal?hsLang=en" TargetMode="External"/><Relationship Id="rId2" Type="http://schemas.openxmlformats.org/officeDocument/2006/relationships/hyperlink" Target="https://portal.smartersorting.com/sign-up/wegmans" TargetMode="External"/><Relationship Id="rId1" Type="http://schemas.openxmlformats.org/officeDocument/2006/relationships/hyperlink" Target="https://www.smartersorting.com/wegmans-faq" TargetMode="External"/><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Wegmans@Syndigo.com"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support.smartersorting.com/s/article/Does-My-Product-Need-to-be-Classified-in-the-Smarter-Sorting-Classification-Portal?hsLang=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50"/>
  <sheetViews>
    <sheetView tabSelected="1" workbookViewId="0">
      <selection sqref="A1:K1"/>
    </sheetView>
  </sheetViews>
  <sheetFormatPr defaultRowHeight="14.25"/>
  <sheetData>
    <row r="1" spans="1:11" ht="26.25">
      <c r="A1" s="436" t="s">
        <v>577</v>
      </c>
      <c r="B1" s="436"/>
      <c r="C1" s="436"/>
      <c r="D1" s="436"/>
      <c r="E1" s="436"/>
      <c r="F1" s="436"/>
      <c r="G1" s="436"/>
      <c r="H1" s="436"/>
      <c r="I1" s="436"/>
      <c r="J1" s="436"/>
      <c r="K1" s="436"/>
    </row>
    <row r="2" spans="1:11" ht="15">
      <c r="A2" s="437" t="s">
        <v>830</v>
      </c>
      <c r="B2" s="437"/>
      <c r="C2" s="437"/>
      <c r="D2" s="437"/>
      <c r="E2" s="437"/>
      <c r="F2" s="437"/>
      <c r="G2" s="437"/>
      <c r="H2" s="437"/>
      <c r="I2" s="437"/>
      <c r="J2" s="437"/>
      <c r="K2" s="437"/>
    </row>
    <row r="3" spans="1:11">
      <c r="A3" s="434" t="s">
        <v>564</v>
      </c>
      <c r="B3" s="434"/>
      <c r="C3" s="434"/>
      <c r="D3" s="434"/>
      <c r="E3" s="434"/>
      <c r="F3" s="434"/>
      <c r="G3" s="434"/>
      <c r="H3" s="434"/>
      <c r="I3" s="434"/>
      <c r="J3" s="434"/>
      <c r="K3" s="434"/>
    </row>
    <row r="4" spans="1:11">
      <c r="A4" s="434"/>
      <c r="B4" s="434"/>
      <c r="C4" s="434"/>
      <c r="D4" s="434"/>
      <c r="E4" s="434"/>
      <c r="F4" s="434"/>
      <c r="G4" s="434"/>
      <c r="H4" s="434"/>
      <c r="I4" s="434"/>
      <c r="J4" s="434"/>
      <c r="K4" s="434"/>
    </row>
    <row r="5" spans="1:11">
      <c r="A5" s="434"/>
      <c r="B5" s="434"/>
      <c r="C5" s="434"/>
      <c r="D5" s="434"/>
      <c r="E5" s="434"/>
      <c r="F5" s="434"/>
      <c r="G5" s="434"/>
      <c r="H5" s="434"/>
      <c r="I5" s="434"/>
      <c r="J5" s="434"/>
      <c r="K5" s="434"/>
    </row>
    <row r="6" spans="1:11">
      <c r="A6" s="438" t="s">
        <v>550</v>
      </c>
      <c r="B6" s="438"/>
      <c r="C6" s="438"/>
      <c r="D6" s="438"/>
      <c r="E6" s="438"/>
      <c r="F6" s="438"/>
      <c r="G6" s="438"/>
      <c r="H6" s="438"/>
      <c r="I6" s="438"/>
      <c r="J6" s="438"/>
      <c r="K6" s="438"/>
    </row>
    <row r="7" spans="1:11">
      <c r="A7" s="240"/>
      <c r="B7" s="240"/>
      <c r="C7" s="240"/>
      <c r="D7" s="240"/>
      <c r="E7" s="240"/>
      <c r="F7" s="240"/>
      <c r="G7" s="240"/>
      <c r="H7" s="240"/>
      <c r="I7" s="240"/>
      <c r="J7" s="240"/>
      <c r="K7" s="240"/>
    </row>
    <row r="8" spans="1:11" ht="15">
      <c r="A8" s="439" t="s">
        <v>565</v>
      </c>
      <c r="B8" s="439"/>
      <c r="C8" s="439"/>
      <c r="D8" s="439"/>
      <c r="E8" s="439"/>
      <c r="F8" s="439"/>
      <c r="G8" s="439"/>
      <c r="H8" s="439"/>
      <c r="I8" s="439"/>
      <c r="J8" s="439"/>
      <c r="K8" s="439"/>
    </row>
    <row r="9" spans="1:11" ht="18" customHeight="1">
      <c r="A9" s="433" t="s">
        <v>566</v>
      </c>
      <c r="B9" s="433"/>
      <c r="C9" s="433"/>
      <c r="D9" s="433"/>
      <c r="E9" s="433"/>
      <c r="F9" s="433"/>
      <c r="G9" s="433"/>
      <c r="H9" s="433"/>
      <c r="I9" s="433"/>
      <c r="J9" s="433"/>
      <c r="K9" s="433"/>
    </row>
    <row r="10" spans="1:11">
      <c r="A10" s="241" t="s">
        <v>567</v>
      </c>
      <c r="B10" s="434" t="s">
        <v>568</v>
      </c>
      <c r="C10" s="434"/>
      <c r="D10" s="434"/>
      <c r="E10" s="434"/>
      <c r="F10" s="434"/>
      <c r="G10" s="434"/>
      <c r="H10" s="434"/>
      <c r="I10" s="434"/>
      <c r="J10" s="434"/>
      <c r="K10" s="434"/>
    </row>
    <row r="11" spans="1:11">
      <c r="A11" s="241"/>
      <c r="B11" s="434"/>
      <c r="C11" s="434"/>
      <c r="D11" s="434"/>
      <c r="E11" s="434"/>
      <c r="F11" s="434"/>
      <c r="G11" s="434"/>
      <c r="H11" s="434"/>
      <c r="I11" s="434"/>
      <c r="J11" s="434"/>
      <c r="K11" s="434"/>
    </row>
    <row r="12" spans="1:11">
      <c r="A12" s="241" t="s">
        <v>567</v>
      </c>
      <c r="B12" s="434" t="s">
        <v>569</v>
      </c>
      <c r="C12" s="434"/>
      <c r="D12" s="434"/>
      <c r="E12" s="434"/>
      <c r="F12" s="434"/>
      <c r="G12" s="434"/>
      <c r="H12" s="434"/>
      <c r="I12" s="434"/>
      <c r="J12" s="434"/>
      <c r="K12" s="434"/>
    </row>
    <row r="13" spans="1:11">
      <c r="A13" s="241"/>
      <c r="B13" s="434"/>
      <c r="C13" s="434"/>
      <c r="D13" s="434"/>
      <c r="E13" s="434"/>
      <c r="F13" s="434"/>
      <c r="G13" s="434"/>
      <c r="H13" s="434"/>
      <c r="I13" s="434"/>
      <c r="J13" s="434"/>
      <c r="K13" s="434"/>
    </row>
    <row r="14" spans="1:11">
      <c r="A14" s="241" t="s">
        <v>567</v>
      </c>
      <c r="B14" s="440" t="s">
        <v>570</v>
      </c>
      <c r="C14" s="440"/>
      <c r="D14" s="440"/>
      <c r="E14" s="440"/>
      <c r="F14" s="440"/>
      <c r="G14" s="440"/>
      <c r="H14" s="440"/>
      <c r="I14" s="440"/>
      <c r="J14" s="440"/>
      <c r="K14" s="440"/>
    </row>
    <row r="15" spans="1:11">
      <c r="A15" s="241" t="s">
        <v>567</v>
      </c>
      <c r="B15" s="434" t="s">
        <v>571</v>
      </c>
      <c r="C15" s="434"/>
      <c r="D15" s="434"/>
      <c r="E15" s="434"/>
      <c r="F15" s="434"/>
      <c r="G15" s="434"/>
      <c r="H15" s="434"/>
      <c r="I15" s="434"/>
      <c r="J15" s="434"/>
      <c r="K15" s="434"/>
    </row>
    <row r="16" spans="1:11">
      <c r="A16" s="242"/>
      <c r="B16" s="434"/>
      <c r="C16" s="434"/>
      <c r="D16" s="434"/>
      <c r="E16" s="434"/>
      <c r="F16" s="434"/>
      <c r="G16" s="434"/>
      <c r="H16" s="434"/>
      <c r="I16" s="434"/>
      <c r="J16" s="434"/>
      <c r="K16" s="434"/>
    </row>
    <row r="17" spans="1:11" ht="15" customHeight="1">
      <c r="A17" s="242"/>
      <c r="B17" s="243"/>
      <c r="C17" s="243"/>
      <c r="D17" s="243"/>
      <c r="E17" s="243"/>
      <c r="F17" s="243"/>
      <c r="G17" s="243"/>
      <c r="H17" s="243"/>
      <c r="I17" s="243"/>
      <c r="J17" s="243"/>
      <c r="K17" s="243"/>
    </row>
    <row r="18" spans="1:11" ht="18" customHeight="1">
      <c r="A18" s="433" t="s">
        <v>815</v>
      </c>
      <c r="B18" s="433"/>
      <c r="C18" s="433"/>
      <c r="D18" s="433"/>
      <c r="E18" s="433"/>
      <c r="F18" s="433"/>
      <c r="G18" s="433"/>
      <c r="H18" s="433"/>
      <c r="I18" s="433"/>
      <c r="J18" s="433"/>
      <c r="K18" s="433"/>
    </row>
    <row r="19" spans="1:11">
      <c r="A19" s="241" t="s">
        <v>567</v>
      </c>
      <c r="B19" s="434" t="s">
        <v>572</v>
      </c>
      <c r="C19" s="434"/>
      <c r="D19" s="434"/>
      <c r="E19" s="434"/>
      <c r="F19" s="434"/>
      <c r="G19" s="434"/>
      <c r="H19" s="434"/>
      <c r="I19" s="434"/>
      <c r="J19" s="434"/>
      <c r="K19" s="434"/>
    </row>
    <row r="20" spans="1:11">
      <c r="A20" s="244"/>
      <c r="B20" s="434"/>
      <c r="C20" s="434"/>
      <c r="D20" s="434"/>
      <c r="E20" s="434"/>
      <c r="F20" s="434"/>
      <c r="G20" s="434"/>
      <c r="H20" s="434"/>
      <c r="I20" s="434"/>
      <c r="J20" s="434"/>
      <c r="K20" s="434"/>
    </row>
    <row r="21" spans="1:11">
      <c r="A21" s="241" t="s">
        <v>567</v>
      </c>
      <c r="B21" s="242" t="s">
        <v>573</v>
      </c>
      <c r="C21" s="244"/>
      <c r="D21" s="244"/>
      <c r="E21" s="244"/>
      <c r="F21" s="244"/>
      <c r="G21" s="244"/>
      <c r="H21" s="244"/>
      <c r="I21" s="244"/>
      <c r="J21" s="244"/>
      <c r="K21" s="244"/>
    </row>
    <row r="22" spans="1:11" ht="15" customHeight="1">
      <c r="A22" s="241"/>
      <c r="B22" s="242"/>
      <c r="C22" s="244"/>
      <c r="D22" s="244"/>
      <c r="E22" s="244"/>
      <c r="F22" s="244"/>
      <c r="G22" s="244"/>
      <c r="H22" s="244"/>
      <c r="I22" s="244"/>
      <c r="J22" s="244"/>
      <c r="K22" s="244"/>
    </row>
    <row r="23" spans="1:11" ht="18" customHeight="1">
      <c r="A23" s="433" t="s">
        <v>816</v>
      </c>
      <c r="B23" s="433"/>
      <c r="C23" s="433"/>
      <c r="D23" s="433"/>
      <c r="E23" s="433"/>
      <c r="F23" s="433"/>
      <c r="G23" s="433"/>
      <c r="H23" s="433"/>
      <c r="I23" s="433"/>
      <c r="J23" s="433"/>
      <c r="K23" s="433"/>
    </row>
    <row r="24" spans="1:11">
      <c r="A24" s="241" t="s">
        <v>567</v>
      </c>
      <c r="B24" s="434" t="s">
        <v>817</v>
      </c>
      <c r="C24" s="434"/>
      <c r="D24" s="434"/>
      <c r="E24" s="434"/>
      <c r="F24" s="434"/>
      <c r="G24" s="434"/>
      <c r="H24" s="434"/>
      <c r="I24" s="434"/>
      <c r="J24" s="434"/>
      <c r="K24" s="434"/>
    </row>
    <row r="25" spans="1:11" ht="15" customHeight="1">
      <c r="A25" s="357"/>
      <c r="B25" s="434"/>
      <c r="C25" s="434"/>
      <c r="D25" s="434"/>
      <c r="E25" s="434"/>
      <c r="F25" s="434"/>
      <c r="G25" s="434"/>
      <c r="H25" s="434"/>
      <c r="I25" s="434"/>
      <c r="J25" s="434"/>
      <c r="K25" s="434"/>
    </row>
    <row r="26" spans="1:11" ht="18" customHeight="1">
      <c r="A26" s="433" t="s">
        <v>821</v>
      </c>
      <c r="B26" s="435"/>
      <c r="C26" s="435"/>
      <c r="D26" s="435"/>
      <c r="E26" s="435"/>
      <c r="F26" s="435"/>
      <c r="G26" s="435"/>
      <c r="H26" s="435"/>
      <c r="I26" s="435"/>
      <c r="J26" s="435"/>
      <c r="K26" s="435"/>
    </row>
    <row r="27" spans="1:11">
      <c r="A27" s="241" t="s">
        <v>567</v>
      </c>
      <c r="B27" s="434" t="s">
        <v>818</v>
      </c>
      <c r="C27" s="434"/>
      <c r="D27" s="434"/>
      <c r="E27" s="434"/>
      <c r="F27" s="434"/>
      <c r="G27" s="434"/>
      <c r="H27" s="434"/>
      <c r="I27" s="434"/>
      <c r="J27" s="434"/>
      <c r="K27" s="434"/>
    </row>
    <row r="28" spans="1:11" ht="15" customHeight="1">
      <c r="A28" s="241"/>
      <c r="B28" s="356"/>
      <c r="C28" s="356"/>
      <c r="D28" s="356"/>
      <c r="E28" s="356"/>
      <c r="F28" s="356"/>
      <c r="G28" s="356"/>
      <c r="H28" s="356"/>
      <c r="I28" s="356"/>
      <c r="J28" s="356"/>
      <c r="K28" s="356"/>
    </row>
    <row r="29" spans="1:11" ht="18" customHeight="1">
      <c r="A29" s="433" t="s">
        <v>819</v>
      </c>
      <c r="B29" s="433"/>
      <c r="C29" s="433"/>
      <c r="D29" s="433"/>
      <c r="E29" s="433"/>
      <c r="F29" s="433"/>
      <c r="G29" s="433"/>
      <c r="H29" s="433"/>
      <c r="I29" s="433"/>
      <c r="J29" s="433"/>
      <c r="K29" s="433"/>
    </row>
    <row r="30" spans="1:11">
      <c r="A30" s="241" t="s">
        <v>567</v>
      </c>
      <c r="B30" s="434" t="s">
        <v>820</v>
      </c>
      <c r="C30" s="434"/>
      <c r="D30" s="434"/>
      <c r="E30" s="434"/>
      <c r="F30" s="434"/>
      <c r="G30" s="434"/>
      <c r="H30" s="434"/>
      <c r="I30" s="434"/>
      <c r="J30" s="434"/>
      <c r="K30" s="434"/>
    </row>
    <row r="31" spans="1:11" ht="15" customHeight="1">
      <c r="A31" s="357"/>
      <c r="B31" s="434"/>
      <c r="C31" s="434"/>
      <c r="D31" s="434"/>
      <c r="E31" s="434"/>
      <c r="F31" s="434"/>
      <c r="G31" s="434"/>
      <c r="H31" s="434"/>
      <c r="I31" s="434"/>
      <c r="J31" s="434"/>
      <c r="K31" s="434"/>
    </row>
    <row r="32" spans="1:11" ht="18" customHeight="1">
      <c r="A32" s="433" t="s">
        <v>822</v>
      </c>
      <c r="B32" s="433"/>
      <c r="C32" s="433"/>
      <c r="D32" s="433"/>
      <c r="E32" s="433"/>
      <c r="F32" s="433"/>
      <c r="G32" s="433"/>
      <c r="H32" s="433"/>
      <c r="I32" s="433"/>
      <c r="J32" s="433"/>
      <c r="K32" s="433"/>
    </row>
    <row r="33" spans="1:11" ht="14.25" customHeight="1">
      <c r="A33" s="241" t="s">
        <v>567</v>
      </c>
      <c r="B33" s="434" t="s">
        <v>823</v>
      </c>
      <c r="C33" s="434"/>
      <c r="D33" s="434"/>
      <c r="E33" s="434"/>
      <c r="F33" s="434"/>
      <c r="G33" s="434"/>
      <c r="H33" s="434"/>
      <c r="I33" s="434"/>
      <c r="J33" s="434"/>
      <c r="K33" s="434"/>
    </row>
    <row r="34" spans="1:11" ht="15" customHeight="1">
      <c r="A34" s="357"/>
      <c r="B34" s="434"/>
      <c r="C34" s="434"/>
      <c r="D34" s="434"/>
      <c r="E34" s="434"/>
      <c r="F34" s="434"/>
      <c r="G34" s="434"/>
      <c r="H34" s="434"/>
      <c r="I34" s="434"/>
      <c r="J34" s="434"/>
      <c r="K34" s="434"/>
    </row>
    <row r="35" spans="1:11" ht="18" customHeight="1">
      <c r="A35" s="433" t="s">
        <v>824</v>
      </c>
      <c r="B35" s="433"/>
      <c r="C35" s="433"/>
      <c r="D35" s="433"/>
      <c r="E35" s="433"/>
      <c r="F35" s="433"/>
      <c r="G35" s="433"/>
      <c r="H35" s="433"/>
      <c r="I35" s="433"/>
      <c r="J35" s="433"/>
      <c r="K35" s="433"/>
    </row>
    <row r="36" spans="1:11" ht="14.25" customHeight="1">
      <c r="A36" s="241" t="s">
        <v>567</v>
      </c>
      <c r="B36" s="434" t="s">
        <v>574</v>
      </c>
      <c r="C36" s="434"/>
      <c r="D36" s="434"/>
      <c r="E36" s="434"/>
      <c r="F36" s="434"/>
      <c r="G36" s="434"/>
      <c r="H36" s="434"/>
      <c r="I36" s="434"/>
      <c r="J36" s="434"/>
      <c r="K36" s="434"/>
    </row>
    <row r="37" spans="1:11">
      <c r="A37" s="242"/>
      <c r="B37" s="434"/>
      <c r="C37" s="434"/>
      <c r="D37" s="434"/>
      <c r="E37" s="434"/>
      <c r="F37" s="434"/>
      <c r="G37" s="434"/>
      <c r="H37" s="434"/>
      <c r="I37" s="434"/>
      <c r="J37" s="434"/>
      <c r="K37" s="434"/>
    </row>
    <row r="38" spans="1:11" ht="31.5" customHeight="1">
      <c r="A38" s="241" t="s">
        <v>567</v>
      </c>
      <c r="B38" s="434" t="s">
        <v>826</v>
      </c>
      <c r="C38" s="434"/>
      <c r="D38" s="434"/>
      <c r="E38" s="434"/>
      <c r="F38" s="434"/>
      <c r="G38" s="434"/>
      <c r="H38" s="434"/>
      <c r="I38" s="434"/>
      <c r="J38" s="434"/>
      <c r="K38" s="434"/>
    </row>
    <row r="39" spans="1:11" ht="15" customHeight="1">
      <c r="A39" s="241"/>
      <c r="B39" s="356"/>
      <c r="C39" s="356"/>
      <c r="D39" s="356"/>
      <c r="E39" s="356"/>
      <c r="F39" s="356"/>
      <c r="G39" s="356"/>
      <c r="H39" s="356"/>
      <c r="I39" s="356"/>
      <c r="J39" s="356"/>
      <c r="K39" s="356"/>
    </row>
    <row r="40" spans="1:11" ht="18" customHeight="1">
      <c r="A40" s="433" t="s">
        <v>827</v>
      </c>
      <c r="B40" s="433"/>
      <c r="C40" s="433"/>
      <c r="D40" s="433"/>
      <c r="E40" s="433"/>
      <c r="F40" s="433"/>
      <c r="G40" s="433"/>
      <c r="H40" s="433"/>
      <c r="I40" s="433"/>
      <c r="J40" s="433"/>
      <c r="K40" s="433"/>
    </row>
    <row r="41" spans="1:11" ht="14.25" customHeight="1">
      <c r="A41" s="241" t="s">
        <v>567</v>
      </c>
      <c r="B41" s="434" t="s">
        <v>828</v>
      </c>
      <c r="C41" s="434"/>
      <c r="D41" s="434"/>
      <c r="E41" s="434"/>
      <c r="F41" s="434"/>
      <c r="G41" s="434"/>
      <c r="H41" s="434"/>
      <c r="I41" s="434"/>
      <c r="J41" s="434"/>
      <c r="K41" s="434"/>
    </row>
    <row r="42" spans="1:11" ht="15" customHeight="1">
      <c r="A42" s="241"/>
      <c r="B42" s="356"/>
      <c r="C42" s="356"/>
      <c r="D42" s="356"/>
      <c r="E42" s="356"/>
      <c r="F42" s="356"/>
      <c r="G42" s="356"/>
      <c r="H42" s="356"/>
      <c r="I42" s="356"/>
      <c r="J42" s="356"/>
      <c r="K42" s="356"/>
    </row>
    <row r="43" spans="1:11" ht="18" customHeight="1">
      <c r="A43" s="433" t="s">
        <v>833</v>
      </c>
      <c r="B43" s="433"/>
      <c r="C43" s="433"/>
      <c r="D43" s="433"/>
      <c r="E43" s="433"/>
      <c r="F43" s="433"/>
      <c r="G43" s="433"/>
      <c r="H43" s="433"/>
      <c r="I43" s="433"/>
      <c r="J43" s="433"/>
      <c r="K43" s="433"/>
    </row>
    <row r="44" spans="1:11" ht="21" customHeight="1">
      <c r="A44" s="241" t="s">
        <v>567</v>
      </c>
      <c r="B44" s="434" t="s">
        <v>829</v>
      </c>
      <c r="C44" s="434"/>
      <c r="D44" s="434"/>
      <c r="E44" s="434"/>
      <c r="F44" s="434"/>
      <c r="G44" s="434"/>
      <c r="H44" s="434"/>
      <c r="I44" s="434"/>
      <c r="J44" s="434"/>
      <c r="K44" s="434"/>
    </row>
    <row r="45" spans="1:11" ht="15" customHeight="1">
      <c r="A45" s="241"/>
      <c r="B45" s="242"/>
      <c r="C45" s="242"/>
      <c r="D45" s="242"/>
      <c r="E45" s="242"/>
      <c r="F45" s="242"/>
      <c r="G45" s="242"/>
      <c r="H45" s="242"/>
      <c r="I45" s="242"/>
      <c r="J45" s="242"/>
      <c r="K45" s="242"/>
    </row>
    <row r="46" spans="1:11" ht="15">
      <c r="A46" s="433" t="s">
        <v>575</v>
      </c>
      <c r="B46" s="435"/>
      <c r="C46" s="435"/>
      <c r="D46" s="435"/>
      <c r="E46" s="435"/>
      <c r="F46" s="435"/>
      <c r="G46" s="435"/>
      <c r="H46" s="435"/>
      <c r="I46" s="435"/>
      <c r="J46" s="435"/>
      <c r="K46" s="435"/>
    </row>
    <row r="47" spans="1:11">
      <c r="A47" s="241" t="s">
        <v>567</v>
      </c>
      <c r="B47" s="434" t="s">
        <v>825</v>
      </c>
      <c r="C47" s="434"/>
      <c r="D47" s="434"/>
      <c r="E47" s="434"/>
      <c r="F47" s="434"/>
      <c r="G47" s="434"/>
      <c r="H47" s="434"/>
      <c r="I47" s="434"/>
      <c r="J47" s="434"/>
      <c r="K47" s="434"/>
    </row>
    <row r="48" spans="1:11" ht="15" customHeight="1">
      <c r="A48" s="241"/>
      <c r="B48" s="356"/>
      <c r="C48" s="356"/>
      <c r="D48" s="356"/>
      <c r="E48" s="356"/>
      <c r="F48" s="356"/>
      <c r="G48" s="356"/>
      <c r="H48" s="356"/>
      <c r="I48" s="356"/>
      <c r="J48" s="356"/>
      <c r="K48" s="356"/>
    </row>
    <row r="49" spans="1:11">
      <c r="A49" s="244"/>
      <c r="B49" s="356"/>
      <c r="C49" s="356"/>
      <c r="D49" s="356"/>
      <c r="E49" s="356"/>
      <c r="F49" s="356"/>
      <c r="G49" s="356"/>
      <c r="H49" s="356"/>
      <c r="I49" s="356"/>
      <c r="J49" s="356"/>
      <c r="K49" s="356"/>
    </row>
    <row r="50" spans="1:11" ht="29.25" customHeight="1">
      <c r="A50" s="432" t="s">
        <v>576</v>
      </c>
      <c r="B50" s="432"/>
      <c r="C50" s="432"/>
      <c r="D50" s="432"/>
      <c r="E50" s="432"/>
      <c r="F50" s="432"/>
      <c r="G50" s="432"/>
      <c r="H50" s="432"/>
      <c r="I50" s="432"/>
      <c r="J50" s="432"/>
      <c r="K50" s="432"/>
    </row>
  </sheetData>
  <mergeCells count="30">
    <mergeCell ref="A23:K23"/>
    <mergeCell ref="B24:K25"/>
    <mergeCell ref="B19:K20"/>
    <mergeCell ref="A1:K1"/>
    <mergeCell ref="A2:K2"/>
    <mergeCell ref="A3:K5"/>
    <mergeCell ref="A6:K6"/>
    <mergeCell ref="A8:K8"/>
    <mergeCell ref="A9:K9"/>
    <mergeCell ref="B10:K11"/>
    <mergeCell ref="B12:K13"/>
    <mergeCell ref="B14:K14"/>
    <mergeCell ref="B15:K16"/>
    <mergeCell ref="A18:K18"/>
    <mergeCell ref="B27:K27"/>
    <mergeCell ref="A26:K26"/>
    <mergeCell ref="B30:K31"/>
    <mergeCell ref="B47:K47"/>
    <mergeCell ref="A46:K46"/>
    <mergeCell ref="A32:K32"/>
    <mergeCell ref="B33:K34"/>
    <mergeCell ref="A35:K35"/>
    <mergeCell ref="B36:K37"/>
    <mergeCell ref="B38:K38"/>
    <mergeCell ref="A29:K29"/>
    <mergeCell ref="A50:K50"/>
    <mergeCell ref="A40:K40"/>
    <mergeCell ref="B41:K41"/>
    <mergeCell ref="A43:K43"/>
    <mergeCell ref="B44:K44"/>
  </mergeCells>
  <hyperlinks>
    <hyperlink ref="A6" r:id="rId1" xr:uid="{00000000-0004-0000-0000-000000000000}"/>
  </hyperlinks>
  <pageMargins left="0.7" right="0.7" top="0.75" bottom="0.75" header="0.3" footer="0.3"/>
  <pageSetup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S51"/>
  <sheetViews>
    <sheetView zoomScaleNormal="100" workbookViewId="0">
      <selection activeCell="A6" sqref="A6"/>
    </sheetView>
  </sheetViews>
  <sheetFormatPr defaultColWidth="12.875" defaultRowHeight="14.25"/>
  <cols>
    <col min="1" max="2" width="14.375" customWidth="1"/>
    <col min="3" max="5" width="12.125" customWidth="1"/>
    <col min="6" max="7" width="14.375" customWidth="1"/>
    <col min="8" max="9" width="12.875" customWidth="1"/>
    <col min="10" max="10" width="14.375" customWidth="1"/>
    <col min="11" max="12" width="12.125" customWidth="1"/>
    <col min="13" max="16" width="8.75" customWidth="1"/>
    <col min="17" max="17" width="14.375" customWidth="1"/>
  </cols>
  <sheetData>
    <row r="1" spans="1:19" ht="27.95" customHeight="1">
      <c r="A1" s="1147" t="s">
        <v>444</v>
      </c>
      <c r="B1" s="1147"/>
      <c r="C1" s="1147"/>
      <c r="D1" s="1147"/>
      <c r="E1" s="1147"/>
      <c r="F1" s="1147"/>
      <c r="G1" s="1147"/>
      <c r="H1" s="1147"/>
      <c r="I1" s="1147"/>
      <c r="J1" s="1147"/>
      <c r="K1" s="1147"/>
      <c r="L1" s="1147"/>
      <c r="M1" s="1147"/>
      <c r="N1" s="1147"/>
      <c r="O1" s="1147"/>
      <c r="P1" s="1147"/>
      <c r="Q1" s="1147"/>
    </row>
    <row r="2" spans="1:19" ht="15" customHeight="1">
      <c r="A2" s="172" t="s">
        <v>448</v>
      </c>
      <c r="B2" s="173"/>
      <c r="C2" s="173"/>
      <c r="D2" s="171"/>
      <c r="E2" s="171"/>
      <c r="F2" s="171"/>
      <c r="G2" s="171"/>
      <c r="H2" s="171"/>
      <c r="I2" s="171"/>
      <c r="J2" s="171"/>
      <c r="K2" s="171"/>
      <c r="L2" s="171"/>
      <c r="M2" s="171"/>
      <c r="N2" s="171"/>
      <c r="O2" s="171"/>
      <c r="P2" s="171"/>
      <c r="Q2" s="171"/>
    </row>
    <row r="3" spans="1:19" ht="11.25" customHeight="1" thickBot="1">
      <c r="A3" s="108"/>
      <c r="D3" s="107"/>
    </row>
    <row r="4" spans="1:19" ht="15.95" customHeight="1">
      <c r="A4" s="174" t="s">
        <v>445</v>
      </c>
      <c r="B4" s="175"/>
      <c r="C4" s="175"/>
      <c r="D4" s="175"/>
      <c r="E4" s="175"/>
      <c r="F4" s="176"/>
      <c r="I4" s="174" t="s">
        <v>400</v>
      </c>
      <c r="J4" s="175"/>
      <c r="K4" s="175"/>
      <c r="L4" s="175"/>
      <c r="M4" s="175"/>
      <c r="N4" s="176"/>
    </row>
    <row r="5" spans="1:19" ht="15.95" customHeight="1">
      <c r="A5" s="185" t="s">
        <v>451</v>
      </c>
      <c r="B5" s="181"/>
      <c r="C5" s="181"/>
      <c r="D5" s="182"/>
      <c r="E5" s="181"/>
      <c r="F5" s="183"/>
      <c r="I5" s="177" t="s">
        <v>402</v>
      </c>
      <c r="J5" s="65"/>
      <c r="K5" s="65"/>
      <c r="L5" s="65"/>
      <c r="M5" s="65"/>
      <c r="N5" s="66"/>
    </row>
    <row r="6" spans="1:19" ht="15.95" customHeight="1" thickBot="1">
      <c r="A6" s="184" t="s">
        <v>401</v>
      </c>
      <c r="B6" s="68"/>
      <c r="C6" s="68"/>
      <c r="D6" s="68"/>
      <c r="E6" s="68"/>
      <c r="F6" s="69"/>
      <c r="I6" s="177" t="s">
        <v>403</v>
      </c>
      <c r="J6" s="178"/>
      <c r="K6" s="65"/>
      <c r="L6" s="65"/>
      <c r="M6" s="65"/>
      <c r="N6" s="66"/>
    </row>
    <row r="7" spans="1:19" ht="15.95" customHeight="1" thickBot="1">
      <c r="A7" s="109"/>
      <c r="B7" s="109"/>
      <c r="D7" s="109"/>
      <c r="I7" s="179" t="s">
        <v>404</v>
      </c>
      <c r="J7" s="180"/>
      <c r="K7" s="68"/>
      <c r="L7" s="68"/>
      <c r="M7" s="68"/>
      <c r="N7" s="69"/>
    </row>
    <row r="8" spans="1:19" ht="15" customHeight="1" thickBot="1">
      <c r="A8" s="109"/>
      <c r="B8" s="109"/>
      <c r="C8" s="110"/>
      <c r="D8" s="109"/>
    </row>
    <row r="9" spans="1:19" ht="20.100000000000001" customHeight="1" thickBot="1">
      <c r="A9" s="134" t="s">
        <v>405</v>
      </c>
      <c r="B9" s="135" t="s">
        <v>406</v>
      </c>
      <c r="C9" s="136" t="s">
        <v>407</v>
      </c>
      <c r="D9" s="136"/>
      <c r="E9" s="137"/>
      <c r="F9" s="138" t="s">
        <v>449</v>
      </c>
      <c r="G9" s="137"/>
      <c r="H9" s="138" t="s">
        <v>373</v>
      </c>
      <c r="I9" s="139" t="s">
        <v>408</v>
      </c>
      <c r="J9" s="138" t="s">
        <v>378</v>
      </c>
      <c r="K9" s="140" t="s">
        <v>409</v>
      </c>
      <c r="L9" s="141" t="s">
        <v>410</v>
      </c>
      <c r="M9" s="141"/>
      <c r="N9" s="141"/>
      <c r="O9" s="141"/>
      <c r="P9" s="141"/>
      <c r="Q9" s="142"/>
    </row>
    <row r="10" spans="1:19" ht="18" customHeight="1" thickTop="1">
      <c r="A10" s="143"/>
      <c r="B10" s="112"/>
      <c r="C10" s="133"/>
      <c r="D10" s="133"/>
      <c r="E10" s="114"/>
      <c r="F10" s="144" t="s">
        <v>411</v>
      </c>
      <c r="G10" s="114"/>
      <c r="H10" s="1148"/>
      <c r="I10" s="1148"/>
      <c r="J10" s="116" t="s">
        <v>412</v>
      </c>
      <c r="K10" s="117" t="s">
        <v>397</v>
      </c>
      <c r="L10" s="133" t="s">
        <v>413</v>
      </c>
      <c r="M10" s="144" t="s">
        <v>414</v>
      </c>
      <c r="N10" s="132">
        <v>4</v>
      </c>
      <c r="O10" s="132">
        <v>5</v>
      </c>
      <c r="P10" s="132">
        <v>6</v>
      </c>
      <c r="Q10" s="145" t="s">
        <v>415</v>
      </c>
    </row>
    <row r="11" spans="1:19" ht="18" customHeight="1" thickBot="1">
      <c r="A11" s="146"/>
      <c r="B11" s="118"/>
      <c r="C11" s="119"/>
      <c r="D11" s="119"/>
      <c r="E11" s="120"/>
      <c r="F11" s="186" t="s">
        <v>380</v>
      </c>
      <c r="G11" s="120"/>
      <c r="H11" s="1149"/>
      <c r="I11" s="1149"/>
      <c r="J11" s="121" t="s">
        <v>447</v>
      </c>
      <c r="K11" s="111"/>
      <c r="L11" s="133"/>
      <c r="M11" s="133"/>
      <c r="N11" s="133"/>
      <c r="O11" s="133"/>
      <c r="P11" s="133"/>
      <c r="Q11" s="147"/>
    </row>
    <row r="12" spans="1:19" ht="18" customHeight="1" thickTop="1">
      <c r="A12" s="148" t="s">
        <v>416</v>
      </c>
      <c r="B12" s="115" t="s">
        <v>417</v>
      </c>
      <c r="C12" s="122" t="s">
        <v>388</v>
      </c>
      <c r="D12" s="123" t="s">
        <v>394</v>
      </c>
      <c r="E12" s="123" t="s">
        <v>395</v>
      </c>
      <c r="F12" s="115" t="s">
        <v>418</v>
      </c>
      <c r="G12" s="115" t="s">
        <v>419</v>
      </c>
      <c r="H12" s="124" t="s">
        <v>396</v>
      </c>
      <c r="I12" s="123" t="s">
        <v>420</v>
      </c>
      <c r="J12" s="123" t="s">
        <v>421</v>
      </c>
      <c r="K12" s="111"/>
      <c r="L12" s="133" t="s">
        <v>422</v>
      </c>
      <c r="M12" s="144" t="s">
        <v>423</v>
      </c>
      <c r="N12" s="144" t="s">
        <v>424</v>
      </c>
      <c r="O12" s="144" t="s">
        <v>425</v>
      </c>
      <c r="P12" s="144" t="s">
        <v>426</v>
      </c>
      <c r="Q12" s="145" t="s">
        <v>427</v>
      </c>
      <c r="R12" s="113"/>
      <c r="S12" s="113"/>
    </row>
    <row r="13" spans="1:19" ht="23.1" customHeight="1" thickBot="1">
      <c r="A13" s="149"/>
      <c r="B13" s="150"/>
      <c r="C13" s="151"/>
      <c r="D13" s="152"/>
      <c r="E13" s="152"/>
      <c r="F13" s="153"/>
      <c r="G13" s="153"/>
      <c r="H13" s="151"/>
      <c r="I13" s="152"/>
      <c r="J13" s="152"/>
      <c r="K13" s="154" t="s">
        <v>428</v>
      </c>
      <c r="L13" s="155"/>
      <c r="M13" s="155"/>
      <c r="N13" s="155" t="s">
        <v>428</v>
      </c>
      <c r="O13" s="155"/>
      <c r="P13" s="155"/>
      <c r="Q13" s="156"/>
      <c r="R13" s="113"/>
      <c r="S13" s="113"/>
    </row>
    <row r="14" spans="1:19" ht="9" customHeight="1" thickBot="1">
      <c r="A14" s="157"/>
      <c r="B14" s="158"/>
      <c r="C14" s="159"/>
      <c r="D14" s="159"/>
      <c r="E14" s="159"/>
      <c r="F14" s="159"/>
      <c r="G14" s="159"/>
      <c r="H14" s="159"/>
      <c r="I14" s="160"/>
      <c r="J14" s="160"/>
      <c r="K14" s="161"/>
      <c r="L14" s="162"/>
      <c r="M14" s="162"/>
      <c r="N14" s="162"/>
      <c r="O14" s="162"/>
      <c r="P14" s="162"/>
      <c r="Q14" s="163"/>
      <c r="R14" s="113"/>
      <c r="S14" s="113"/>
    </row>
    <row r="15" spans="1:19" ht="20.100000000000001" customHeight="1" thickBot="1">
      <c r="A15" s="134" t="s">
        <v>405</v>
      </c>
      <c r="B15" s="135" t="s">
        <v>406</v>
      </c>
      <c r="C15" s="136" t="s">
        <v>407</v>
      </c>
      <c r="D15" s="136"/>
      <c r="E15" s="137"/>
      <c r="F15" s="138" t="s">
        <v>449</v>
      </c>
      <c r="G15" s="137"/>
      <c r="H15" s="138" t="s">
        <v>373</v>
      </c>
      <c r="I15" s="139" t="s">
        <v>408</v>
      </c>
      <c r="J15" s="138" t="s">
        <v>378</v>
      </c>
      <c r="K15" s="140" t="s">
        <v>409</v>
      </c>
      <c r="L15" s="141" t="s">
        <v>410</v>
      </c>
      <c r="M15" s="141"/>
      <c r="N15" s="141"/>
      <c r="O15" s="141"/>
      <c r="P15" s="141"/>
      <c r="Q15" s="142"/>
    </row>
    <row r="16" spans="1:19" ht="18" customHeight="1" thickTop="1">
      <c r="A16" s="143"/>
      <c r="B16" s="112"/>
      <c r="C16" s="133"/>
      <c r="D16" s="133"/>
      <c r="E16" s="114"/>
      <c r="F16" s="144" t="s">
        <v>411</v>
      </c>
      <c r="G16" s="114"/>
      <c r="H16" s="1148"/>
      <c r="I16" s="1148"/>
      <c r="J16" s="116" t="s">
        <v>412</v>
      </c>
      <c r="K16" s="117" t="s">
        <v>397</v>
      </c>
      <c r="L16" s="133" t="s">
        <v>413</v>
      </c>
      <c r="M16" s="144" t="s">
        <v>414</v>
      </c>
      <c r="N16" s="132">
        <v>4</v>
      </c>
      <c r="O16" s="132">
        <v>5</v>
      </c>
      <c r="P16" s="132">
        <v>6</v>
      </c>
      <c r="Q16" s="145" t="s">
        <v>415</v>
      </c>
    </row>
    <row r="17" spans="1:17" ht="18" customHeight="1" thickBot="1">
      <c r="A17" s="146"/>
      <c r="B17" s="118"/>
      <c r="C17" s="119"/>
      <c r="D17" s="119"/>
      <c r="E17" s="120"/>
      <c r="F17" s="186" t="s">
        <v>380</v>
      </c>
      <c r="G17" s="120"/>
      <c r="H17" s="1149"/>
      <c r="I17" s="1149"/>
      <c r="J17" s="121" t="s">
        <v>447</v>
      </c>
      <c r="K17" s="111"/>
      <c r="L17" s="133"/>
      <c r="M17" s="133"/>
      <c r="N17" s="133"/>
      <c r="O17" s="133"/>
      <c r="P17" s="133"/>
      <c r="Q17" s="147"/>
    </row>
    <row r="18" spans="1:17" ht="18" customHeight="1" thickTop="1">
      <c r="A18" s="148" t="s">
        <v>416</v>
      </c>
      <c r="B18" s="115" t="s">
        <v>417</v>
      </c>
      <c r="C18" s="122" t="s">
        <v>388</v>
      </c>
      <c r="D18" s="123" t="s">
        <v>394</v>
      </c>
      <c r="E18" s="123" t="s">
        <v>395</v>
      </c>
      <c r="F18" s="115" t="s">
        <v>418</v>
      </c>
      <c r="G18" s="115" t="s">
        <v>419</v>
      </c>
      <c r="H18" s="124" t="s">
        <v>396</v>
      </c>
      <c r="I18" s="123" t="s">
        <v>420</v>
      </c>
      <c r="J18" s="123" t="s">
        <v>421</v>
      </c>
      <c r="K18" s="111"/>
      <c r="L18" s="133" t="s">
        <v>422</v>
      </c>
      <c r="M18" s="144" t="s">
        <v>423</v>
      </c>
      <c r="N18" s="144" t="s">
        <v>424</v>
      </c>
      <c r="O18" s="144" t="s">
        <v>425</v>
      </c>
      <c r="P18" s="144" t="s">
        <v>426</v>
      </c>
      <c r="Q18" s="145" t="s">
        <v>427</v>
      </c>
    </row>
    <row r="19" spans="1:17" ht="23.1" customHeight="1" thickBot="1">
      <c r="A19" s="149"/>
      <c r="B19" s="150"/>
      <c r="C19" s="151"/>
      <c r="D19" s="152"/>
      <c r="E19" s="152"/>
      <c r="F19" s="153"/>
      <c r="G19" s="153"/>
      <c r="H19" s="151"/>
      <c r="I19" s="152"/>
      <c r="J19" s="152"/>
      <c r="K19" s="154" t="s">
        <v>428</v>
      </c>
      <c r="L19" s="155"/>
      <c r="M19" s="155"/>
      <c r="N19" s="155" t="s">
        <v>428</v>
      </c>
      <c r="O19" s="155"/>
      <c r="P19" s="155"/>
      <c r="Q19" s="156"/>
    </row>
    <row r="20" spans="1:17" ht="9" customHeight="1" thickBot="1">
      <c r="A20" s="157"/>
      <c r="B20" s="158"/>
      <c r="C20" s="159"/>
      <c r="D20" s="159"/>
      <c r="E20" s="159"/>
      <c r="F20" s="159"/>
      <c r="G20" s="159"/>
      <c r="H20" s="159"/>
      <c r="I20" s="160"/>
      <c r="J20" s="160"/>
      <c r="K20" s="161"/>
      <c r="L20" s="162"/>
      <c r="M20" s="162"/>
      <c r="N20" s="162"/>
      <c r="O20" s="162"/>
      <c r="P20" s="162"/>
      <c r="Q20" s="163"/>
    </row>
    <row r="21" spans="1:17" ht="18" customHeight="1" thickBot="1">
      <c r="A21" s="134" t="s">
        <v>405</v>
      </c>
      <c r="B21" s="135" t="s">
        <v>406</v>
      </c>
      <c r="C21" s="136" t="s">
        <v>407</v>
      </c>
      <c r="D21" s="136"/>
      <c r="E21" s="137"/>
      <c r="F21" s="138" t="s">
        <v>449</v>
      </c>
      <c r="G21" s="137"/>
      <c r="H21" s="138" t="s">
        <v>373</v>
      </c>
      <c r="I21" s="139" t="s">
        <v>408</v>
      </c>
      <c r="J21" s="138" t="s">
        <v>378</v>
      </c>
      <c r="K21" s="140" t="s">
        <v>409</v>
      </c>
      <c r="L21" s="141" t="s">
        <v>410</v>
      </c>
      <c r="M21" s="141"/>
      <c r="N21" s="141"/>
      <c r="O21" s="141"/>
      <c r="P21" s="141"/>
      <c r="Q21" s="142"/>
    </row>
    <row r="22" spans="1:17" ht="18" customHeight="1" thickTop="1">
      <c r="A22" s="143"/>
      <c r="B22" s="112"/>
      <c r="C22" s="133"/>
      <c r="D22" s="133"/>
      <c r="E22" s="114"/>
      <c r="F22" s="144" t="s">
        <v>411</v>
      </c>
      <c r="G22" s="114"/>
      <c r="H22" s="1148"/>
      <c r="I22" s="1148"/>
      <c r="J22" s="116" t="s">
        <v>412</v>
      </c>
      <c r="K22" s="117" t="s">
        <v>397</v>
      </c>
      <c r="L22" s="133" t="s">
        <v>413</v>
      </c>
      <c r="M22" s="144" t="s">
        <v>414</v>
      </c>
      <c r="N22" s="132">
        <v>4</v>
      </c>
      <c r="O22" s="132">
        <v>5</v>
      </c>
      <c r="P22" s="132">
        <v>6</v>
      </c>
      <c r="Q22" s="145" t="s">
        <v>415</v>
      </c>
    </row>
    <row r="23" spans="1:17" ht="18" customHeight="1" thickBot="1">
      <c r="A23" s="146"/>
      <c r="B23" s="118"/>
      <c r="C23" s="119"/>
      <c r="D23" s="119"/>
      <c r="E23" s="120"/>
      <c r="F23" s="186" t="s">
        <v>380</v>
      </c>
      <c r="G23" s="120"/>
      <c r="H23" s="1149"/>
      <c r="I23" s="1149"/>
      <c r="J23" s="121" t="s">
        <v>447</v>
      </c>
      <c r="K23" s="111"/>
      <c r="L23" s="133"/>
      <c r="M23" s="133"/>
      <c r="N23" s="133"/>
      <c r="O23" s="133"/>
      <c r="P23" s="133"/>
      <c r="Q23" s="147"/>
    </row>
    <row r="24" spans="1:17" ht="23.1" customHeight="1" thickTop="1">
      <c r="A24" s="148" t="s">
        <v>416</v>
      </c>
      <c r="B24" s="115" t="s">
        <v>417</v>
      </c>
      <c r="C24" s="122" t="s">
        <v>388</v>
      </c>
      <c r="D24" s="123" t="s">
        <v>394</v>
      </c>
      <c r="E24" s="123" t="s">
        <v>395</v>
      </c>
      <c r="F24" s="115" t="s">
        <v>418</v>
      </c>
      <c r="G24" s="115" t="s">
        <v>419</v>
      </c>
      <c r="H24" s="124" t="s">
        <v>396</v>
      </c>
      <c r="I24" s="123" t="s">
        <v>420</v>
      </c>
      <c r="J24" s="123" t="s">
        <v>421</v>
      </c>
      <c r="K24" s="111"/>
      <c r="L24" s="133" t="s">
        <v>422</v>
      </c>
      <c r="M24" s="144" t="s">
        <v>423</v>
      </c>
      <c r="N24" s="144" t="s">
        <v>424</v>
      </c>
      <c r="O24" s="144" t="s">
        <v>425</v>
      </c>
      <c r="P24" s="144" t="s">
        <v>426</v>
      </c>
      <c r="Q24" s="145" t="s">
        <v>427</v>
      </c>
    </row>
    <row r="25" spans="1:17" ht="20.100000000000001" customHeight="1" thickBot="1">
      <c r="A25" s="149"/>
      <c r="B25" s="150"/>
      <c r="C25" s="151"/>
      <c r="D25" s="152"/>
      <c r="E25" s="152"/>
      <c r="F25" s="153"/>
      <c r="G25" s="153"/>
      <c r="H25" s="151"/>
      <c r="I25" s="152"/>
      <c r="J25" s="152"/>
      <c r="K25" s="154" t="s">
        <v>428</v>
      </c>
      <c r="L25" s="155"/>
      <c r="M25" s="155"/>
      <c r="N25" s="155" t="s">
        <v>428</v>
      </c>
      <c r="O25" s="155"/>
      <c r="P25" s="155"/>
      <c r="Q25" s="156"/>
    </row>
    <row r="26" spans="1:17" ht="9" customHeight="1" thickBot="1">
      <c r="A26" s="157"/>
      <c r="B26" s="158"/>
      <c r="C26" s="159"/>
      <c r="D26" s="159"/>
      <c r="E26" s="159"/>
      <c r="F26" s="159"/>
      <c r="G26" s="159"/>
      <c r="H26" s="159"/>
      <c r="I26" s="160"/>
      <c r="J26" s="160"/>
      <c r="K26" s="161"/>
      <c r="L26" s="162"/>
      <c r="M26" s="162"/>
      <c r="N26" s="162"/>
      <c r="O26" s="162"/>
      <c r="P26" s="162"/>
      <c r="Q26" s="163"/>
    </row>
    <row r="27" spans="1:17" ht="18" customHeight="1" thickBot="1">
      <c r="A27" s="134" t="s">
        <v>405</v>
      </c>
      <c r="B27" s="135" t="s">
        <v>406</v>
      </c>
      <c r="C27" s="136" t="s">
        <v>407</v>
      </c>
      <c r="D27" s="136"/>
      <c r="E27" s="137"/>
      <c r="F27" s="138" t="s">
        <v>449</v>
      </c>
      <c r="G27" s="137"/>
      <c r="H27" s="138" t="s">
        <v>373</v>
      </c>
      <c r="I27" s="139" t="s">
        <v>408</v>
      </c>
      <c r="J27" s="138" t="s">
        <v>378</v>
      </c>
      <c r="K27" s="140" t="s">
        <v>409</v>
      </c>
      <c r="L27" s="141" t="s">
        <v>410</v>
      </c>
      <c r="M27" s="141"/>
      <c r="N27" s="141"/>
      <c r="O27" s="141"/>
      <c r="P27" s="141"/>
      <c r="Q27" s="142"/>
    </row>
    <row r="28" spans="1:17" ht="18" customHeight="1" thickTop="1">
      <c r="A28" s="143"/>
      <c r="B28" s="112"/>
      <c r="C28" s="133"/>
      <c r="D28" s="133"/>
      <c r="E28" s="114"/>
      <c r="F28" s="144" t="s">
        <v>411</v>
      </c>
      <c r="G28" s="114"/>
      <c r="H28" s="1148"/>
      <c r="I28" s="1148"/>
      <c r="J28" s="116" t="s">
        <v>412</v>
      </c>
      <c r="K28" s="117" t="s">
        <v>397</v>
      </c>
      <c r="L28" s="133" t="s">
        <v>413</v>
      </c>
      <c r="M28" s="144" t="s">
        <v>414</v>
      </c>
      <c r="N28" s="132">
        <v>4</v>
      </c>
      <c r="O28" s="132">
        <v>5</v>
      </c>
      <c r="P28" s="132">
        <v>6</v>
      </c>
      <c r="Q28" s="145" t="s">
        <v>415</v>
      </c>
    </row>
    <row r="29" spans="1:17" ht="23.1" customHeight="1" thickBot="1">
      <c r="A29" s="146"/>
      <c r="B29" s="118"/>
      <c r="C29" s="119"/>
      <c r="D29" s="119"/>
      <c r="E29" s="120"/>
      <c r="F29" s="186" t="s">
        <v>380</v>
      </c>
      <c r="G29" s="120"/>
      <c r="H29" s="1149"/>
      <c r="I29" s="1149"/>
      <c r="J29" s="121" t="s">
        <v>447</v>
      </c>
      <c r="K29" s="111"/>
      <c r="L29" s="133"/>
      <c r="M29" s="133"/>
      <c r="N29" s="133"/>
      <c r="O29" s="133"/>
      <c r="P29" s="133"/>
      <c r="Q29" s="147"/>
    </row>
    <row r="30" spans="1:17" ht="20.100000000000001" customHeight="1" thickTop="1">
      <c r="A30" s="148" t="s">
        <v>416</v>
      </c>
      <c r="B30" s="115" t="s">
        <v>417</v>
      </c>
      <c r="C30" s="122" t="s">
        <v>388</v>
      </c>
      <c r="D30" s="123" t="s">
        <v>394</v>
      </c>
      <c r="E30" s="123" t="s">
        <v>395</v>
      </c>
      <c r="F30" s="115" t="s">
        <v>418</v>
      </c>
      <c r="G30" s="115" t="s">
        <v>419</v>
      </c>
      <c r="H30" s="124" t="s">
        <v>396</v>
      </c>
      <c r="I30" s="123" t="s">
        <v>420</v>
      </c>
      <c r="J30" s="123" t="s">
        <v>421</v>
      </c>
      <c r="K30" s="111"/>
      <c r="L30" s="133" t="s">
        <v>422</v>
      </c>
      <c r="M30" s="144" t="s">
        <v>423</v>
      </c>
      <c r="N30" s="144" t="s">
        <v>424</v>
      </c>
      <c r="O30" s="144" t="s">
        <v>425</v>
      </c>
      <c r="P30" s="144" t="s">
        <v>426</v>
      </c>
      <c r="Q30" s="145" t="s">
        <v>427</v>
      </c>
    </row>
    <row r="31" spans="1:17" ht="18" customHeight="1" thickBot="1">
      <c r="A31" s="149"/>
      <c r="B31" s="150"/>
      <c r="C31" s="151"/>
      <c r="D31" s="152"/>
      <c r="E31" s="152"/>
      <c r="F31" s="153"/>
      <c r="G31" s="153"/>
      <c r="H31" s="151"/>
      <c r="I31" s="152"/>
      <c r="J31" s="152"/>
      <c r="K31" s="154" t="s">
        <v>428</v>
      </c>
      <c r="L31" s="155"/>
      <c r="M31" s="155"/>
      <c r="N31" s="155" t="s">
        <v>428</v>
      </c>
      <c r="O31" s="155"/>
      <c r="P31" s="155"/>
      <c r="Q31" s="156"/>
    </row>
    <row r="32" spans="1:17" ht="9" customHeight="1" thickBot="1">
      <c r="A32" s="157"/>
      <c r="B32" s="158"/>
      <c r="C32" s="159"/>
      <c r="D32" s="159"/>
      <c r="E32" s="159"/>
      <c r="F32" s="159"/>
      <c r="G32" s="159"/>
      <c r="H32" s="159"/>
      <c r="I32" s="160"/>
      <c r="J32" s="160"/>
      <c r="K32" s="161"/>
      <c r="L32" s="162"/>
      <c r="M32" s="162"/>
      <c r="N32" s="162"/>
      <c r="O32" s="162"/>
      <c r="P32" s="162"/>
      <c r="Q32" s="163"/>
    </row>
    <row r="33" spans="1:17" ht="18" customHeight="1" thickBot="1">
      <c r="A33" s="134" t="s">
        <v>405</v>
      </c>
      <c r="B33" s="135" t="s">
        <v>406</v>
      </c>
      <c r="C33" s="136" t="s">
        <v>407</v>
      </c>
      <c r="D33" s="136"/>
      <c r="E33" s="137"/>
      <c r="F33" s="138" t="s">
        <v>449</v>
      </c>
      <c r="G33" s="137"/>
      <c r="H33" s="138" t="s">
        <v>373</v>
      </c>
      <c r="I33" s="139" t="s">
        <v>408</v>
      </c>
      <c r="J33" s="138" t="s">
        <v>378</v>
      </c>
      <c r="K33" s="140" t="s">
        <v>409</v>
      </c>
      <c r="L33" s="141" t="s">
        <v>410</v>
      </c>
      <c r="M33" s="141"/>
      <c r="N33" s="141"/>
      <c r="O33" s="141"/>
      <c r="P33" s="141"/>
      <c r="Q33" s="142"/>
    </row>
    <row r="34" spans="1:17" ht="23.1" customHeight="1" thickTop="1">
      <c r="A34" s="143"/>
      <c r="B34" s="112"/>
      <c r="C34" s="133"/>
      <c r="D34" s="133"/>
      <c r="E34" s="114"/>
      <c r="F34" s="144" t="s">
        <v>411</v>
      </c>
      <c r="G34" s="114"/>
      <c r="H34" s="1148"/>
      <c r="I34" s="1148"/>
      <c r="J34" s="116" t="s">
        <v>412</v>
      </c>
      <c r="K34" s="117" t="s">
        <v>397</v>
      </c>
      <c r="L34" s="133" t="s">
        <v>413</v>
      </c>
      <c r="M34" s="144" t="s">
        <v>414</v>
      </c>
      <c r="N34" s="132">
        <v>4</v>
      </c>
      <c r="O34" s="132">
        <v>5</v>
      </c>
      <c r="P34" s="132">
        <v>6</v>
      </c>
      <c r="Q34" s="145" t="s">
        <v>415</v>
      </c>
    </row>
    <row r="35" spans="1:17" ht="20.100000000000001" customHeight="1" thickBot="1">
      <c r="A35" s="146"/>
      <c r="B35" s="118"/>
      <c r="C35" s="119"/>
      <c r="D35" s="119"/>
      <c r="E35" s="120"/>
      <c r="F35" s="186" t="s">
        <v>380</v>
      </c>
      <c r="G35" s="120"/>
      <c r="H35" s="1149"/>
      <c r="I35" s="1149"/>
      <c r="J35" s="121" t="s">
        <v>447</v>
      </c>
      <c r="K35" s="111"/>
      <c r="L35" s="133"/>
      <c r="M35" s="133"/>
      <c r="N35" s="133"/>
      <c r="O35" s="133"/>
      <c r="P35" s="133"/>
      <c r="Q35" s="147"/>
    </row>
    <row r="36" spans="1:17" ht="18" customHeight="1" thickTop="1">
      <c r="A36" s="148" t="s">
        <v>416</v>
      </c>
      <c r="B36" s="115" t="s">
        <v>417</v>
      </c>
      <c r="C36" s="122" t="s">
        <v>388</v>
      </c>
      <c r="D36" s="123" t="s">
        <v>394</v>
      </c>
      <c r="E36" s="123" t="s">
        <v>395</v>
      </c>
      <c r="F36" s="115" t="s">
        <v>418</v>
      </c>
      <c r="G36" s="115" t="s">
        <v>419</v>
      </c>
      <c r="H36" s="124" t="s">
        <v>396</v>
      </c>
      <c r="I36" s="123" t="s">
        <v>420</v>
      </c>
      <c r="J36" s="123" t="s">
        <v>421</v>
      </c>
      <c r="K36" s="111"/>
      <c r="L36" s="133" t="s">
        <v>422</v>
      </c>
      <c r="M36" s="144" t="s">
        <v>423</v>
      </c>
      <c r="N36" s="144" t="s">
        <v>424</v>
      </c>
      <c r="O36" s="144" t="s">
        <v>425</v>
      </c>
      <c r="P36" s="144" t="s">
        <v>426</v>
      </c>
      <c r="Q36" s="145" t="s">
        <v>427</v>
      </c>
    </row>
    <row r="37" spans="1:17" ht="18" customHeight="1" thickBot="1">
      <c r="A37" s="149"/>
      <c r="B37" s="150"/>
      <c r="C37" s="151"/>
      <c r="D37" s="152"/>
      <c r="E37" s="152"/>
      <c r="F37" s="153"/>
      <c r="G37" s="153"/>
      <c r="H37" s="151"/>
      <c r="I37" s="152"/>
      <c r="J37" s="152"/>
      <c r="K37" s="154" t="s">
        <v>428</v>
      </c>
      <c r="L37" s="155"/>
      <c r="M37" s="155"/>
      <c r="N37" s="155" t="s">
        <v>428</v>
      </c>
      <c r="O37" s="155"/>
      <c r="P37" s="155"/>
      <c r="Q37" s="156"/>
    </row>
    <row r="38" spans="1:17" ht="9" customHeight="1" thickBot="1">
      <c r="A38" s="157"/>
      <c r="B38" s="158"/>
      <c r="C38" s="159"/>
      <c r="D38" s="159"/>
      <c r="E38" s="159"/>
      <c r="F38" s="159"/>
      <c r="G38" s="159"/>
      <c r="H38" s="159"/>
      <c r="I38" s="160"/>
      <c r="J38" s="160"/>
      <c r="K38" s="161"/>
      <c r="L38" s="162"/>
      <c r="M38" s="162"/>
      <c r="N38" s="162"/>
      <c r="O38" s="162"/>
      <c r="P38" s="162"/>
      <c r="Q38" s="163"/>
    </row>
    <row r="39" spans="1:17" ht="23.1" customHeight="1" thickBot="1">
      <c r="A39" s="134" t="s">
        <v>405</v>
      </c>
      <c r="B39" s="135" t="s">
        <v>406</v>
      </c>
      <c r="C39" s="136" t="s">
        <v>407</v>
      </c>
      <c r="D39" s="136"/>
      <c r="E39" s="137"/>
      <c r="F39" s="138" t="s">
        <v>449</v>
      </c>
      <c r="G39" s="137"/>
      <c r="H39" s="138" t="s">
        <v>373</v>
      </c>
      <c r="I39" s="139" t="s">
        <v>408</v>
      </c>
      <c r="J39" s="138" t="s">
        <v>378</v>
      </c>
      <c r="K39" s="140" t="s">
        <v>409</v>
      </c>
      <c r="L39" s="141" t="s">
        <v>410</v>
      </c>
      <c r="M39" s="141"/>
      <c r="N39" s="141"/>
      <c r="O39" s="141"/>
      <c r="P39" s="141"/>
      <c r="Q39" s="142"/>
    </row>
    <row r="40" spans="1:17" ht="20.100000000000001" customHeight="1" thickTop="1">
      <c r="A40" s="143"/>
      <c r="B40" s="112"/>
      <c r="C40" s="133"/>
      <c r="D40" s="133"/>
      <c r="E40" s="114"/>
      <c r="F40" s="144" t="s">
        <v>411</v>
      </c>
      <c r="G40" s="114"/>
      <c r="H40" s="1148"/>
      <c r="I40" s="1148"/>
      <c r="J40" s="116" t="s">
        <v>412</v>
      </c>
      <c r="K40" s="117" t="s">
        <v>397</v>
      </c>
      <c r="L40" s="133" t="s">
        <v>413</v>
      </c>
      <c r="M40" s="144" t="s">
        <v>414</v>
      </c>
      <c r="N40" s="132">
        <v>4</v>
      </c>
      <c r="O40" s="132">
        <v>5</v>
      </c>
      <c r="P40" s="132">
        <v>6</v>
      </c>
      <c r="Q40" s="145" t="s">
        <v>415</v>
      </c>
    </row>
    <row r="41" spans="1:17" ht="18" customHeight="1" thickBot="1">
      <c r="A41" s="146"/>
      <c r="B41" s="118"/>
      <c r="C41" s="119"/>
      <c r="D41" s="119"/>
      <c r="E41" s="120"/>
      <c r="F41" s="186" t="s">
        <v>380</v>
      </c>
      <c r="G41" s="120"/>
      <c r="H41" s="1149"/>
      <c r="I41" s="1149"/>
      <c r="J41" s="121" t="s">
        <v>447</v>
      </c>
      <c r="K41" s="111"/>
      <c r="L41" s="133"/>
      <c r="M41" s="133"/>
      <c r="N41" s="133"/>
      <c r="O41" s="133"/>
      <c r="P41" s="133"/>
      <c r="Q41" s="147"/>
    </row>
    <row r="42" spans="1:17" ht="18" customHeight="1" thickTop="1">
      <c r="A42" s="148" t="s">
        <v>416</v>
      </c>
      <c r="B42" s="115" t="s">
        <v>417</v>
      </c>
      <c r="C42" s="122" t="s">
        <v>388</v>
      </c>
      <c r="D42" s="123" t="s">
        <v>394</v>
      </c>
      <c r="E42" s="123" t="s">
        <v>395</v>
      </c>
      <c r="F42" s="115" t="s">
        <v>418</v>
      </c>
      <c r="G42" s="115" t="s">
        <v>419</v>
      </c>
      <c r="H42" s="124" t="s">
        <v>396</v>
      </c>
      <c r="I42" s="123" t="s">
        <v>420</v>
      </c>
      <c r="J42" s="123" t="s">
        <v>421</v>
      </c>
      <c r="K42" s="111"/>
      <c r="L42" s="133" t="s">
        <v>422</v>
      </c>
      <c r="M42" s="144" t="s">
        <v>423</v>
      </c>
      <c r="N42" s="144" t="s">
        <v>424</v>
      </c>
      <c r="O42" s="144" t="s">
        <v>425</v>
      </c>
      <c r="P42" s="144" t="s">
        <v>426</v>
      </c>
      <c r="Q42" s="145" t="s">
        <v>427</v>
      </c>
    </row>
    <row r="43" spans="1:17" ht="18" customHeight="1" thickBot="1">
      <c r="A43" s="149"/>
      <c r="B43" s="150"/>
      <c r="C43" s="151"/>
      <c r="D43" s="152"/>
      <c r="E43" s="152"/>
      <c r="F43" s="153"/>
      <c r="G43" s="153"/>
      <c r="H43" s="151"/>
      <c r="I43" s="152"/>
      <c r="J43" s="152"/>
      <c r="K43" s="154" t="s">
        <v>428</v>
      </c>
      <c r="L43" s="155"/>
      <c r="M43" s="155"/>
      <c r="N43" s="155" t="s">
        <v>428</v>
      </c>
      <c r="O43" s="155"/>
      <c r="P43" s="155"/>
      <c r="Q43" s="156"/>
    </row>
    <row r="44" spans="1:17" ht="9" customHeight="1" thickBot="1">
      <c r="A44" s="157"/>
      <c r="B44" s="158"/>
      <c r="C44" s="159"/>
      <c r="D44" s="159"/>
      <c r="E44" s="159"/>
      <c r="F44" s="159"/>
      <c r="G44" s="159"/>
      <c r="H44" s="159"/>
      <c r="I44" s="160"/>
      <c r="J44" s="160"/>
      <c r="K44" s="161"/>
      <c r="L44" s="162"/>
      <c r="M44" s="162"/>
      <c r="N44" s="162"/>
      <c r="O44" s="162"/>
      <c r="P44" s="162"/>
      <c r="Q44" s="163"/>
    </row>
    <row r="45" spans="1:17" ht="20.100000000000001" customHeight="1" thickBot="1">
      <c r="A45" s="134" t="s">
        <v>405</v>
      </c>
      <c r="B45" s="135" t="s">
        <v>406</v>
      </c>
      <c r="C45" s="136" t="s">
        <v>407</v>
      </c>
      <c r="D45" s="136"/>
      <c r="E45" s="137"/>
      <c r="F45" s="138" t="s">
        <v>449</v>
      </c>
      <c r="G45" s="137"/>
      <c r="H45" s="138" t="s">
        <v>373</v>
      </c>
      <c r="I45" s="139" t="s">
        <v>408</v>
      </c>
      <c r="J45" s="138" t="s">
        <v>378</v>
      </c>
      <c r="K45" s="140" t="s">
        <v>409</v>
      </c>
      <c r="L45" s="141" t="s">
        <v>410</v>
      </c>
      <c r="M45" s="141"/>
      <c r="N45" s="141"/>
      <c r="O45" s="141"/>
      <c r="P45" s="141"/>
      <c r="Q45" s="142"/>
    </row>
    <row r="46" spans="1:17" ht="18" customHeight="1" thickTop="1">
      <c r="A46" s="143"/>
      <c r="B46" s="112"/>
      <c r="C46" s="133"/>
      <c r="D46" s="133"/>
      <c r="E46" s="114"/>
      <c r="F46" s="144" t="s">
        <v>411</v>
      </c>
      <c r="G46" s="114"/>
      <c r="H46" s="1148"/>
      <c r="I46" s="1148"/>
      <c r="J46" s="116" t="s">
        <v>412</v>
      </c>
      <c r="K46" s="117" t="s">
        <v>397</v>
      </c>
      <c r="L46" s="133" t="s">
        <v>413</v>
      </c>
      <c r="M46" s="144" t="s">
        <v>414</v>
      </c>
      <c r="N46" s="132">
        <v>4</v>
      </c>
      <c r="O46" s="132">
        <v>5</v>
      </c>
      <c r="P46" s="132">
        <v>6</v>
      </c>
      <c r="Q46" s="145" t="s">
        <v>415</v>
      </c>
    </row>
    <row r="47" spans="1:17" ht="18" customHeight="1" thickBot="1">
      <c r="A47" s="146"/>
      <c r="B47" s="118"/>
      <c r="C47" s="119"/>
      <c r="D47" s="119"/>
      <c r="E47" s="120"/>
      <c r="F47" s="186" t="s">
        <v>380</v>
      </c>
      <c r="G47" s="120"/>
      <c r="H47" s="1149"/>
      <c r="I47" s="1149"/>
      <c r="J47" s="121" t="s">
        <v>447</v>
      </c>
      <c r="K47" s="111"/>
      <c r="L47" s="133"/>
      <c r="M47" s="133"/>
      <c r="N47" s="133"/>
      <c r="O47" s="133"/>
      <c r="P47" s="133"/>
      <c r="Q47" s="147"/>
    </row>
    <row r="48" spans="1:17" ht="18" customHeight="1" thickTop="1">
      <c r="A48" s="148" t="s">
        <v>416</v>
      </c>
      <c r="B48" s="115" t="s">
        <v>417</v>
      </c>
      <c r="C48" s="122" t="s">
        <v>388</v>
      </c>
      <c r="D48" s="123" t="s">
        <v>394</v>
      </c>
      <c r="E48" s="123" t="s">
        <v>395</v>
      </c>
      <c r="F48" s="115" t="s">
        <v>418</v>
      </c>
      <c r="G48" s="115" t="s">
        <v>419</v>
      </c>
      <c r="H48" s="124" t="s">
        <v>396</v>
      </c>
      <c r="I48" s="123" t="s">
        <v>420</v>
      </c>
      <c r="J48" s="123" t="s">
        <v>421</v>
      </c>
      <c r="K48" s="111"/>
      <c r="L48" s="133" t="s">
        <v>422</v>
      </c>
      <c r="M48" s="144" t="s">
        <v>423</v>
      </c>
      <c r="N48" s="144" t="s">
        <v>424</v>
      </c>
      <c r="O48" s="144" t="s">
        <v>425</v>
      </c>
      <c r="P48" s="144" t="s">
        <v>426</v>
      </c>
      <c r="Q48" s="145" t="s">
        <v>427</v>
      </c>
    </row>
    <row r="49" spans="1:17" ht="23.1" customHeight="1" thickBot="1">
      <c r="A49" s="149"/>
      <c r="B49" s="150"/>
      <c r="C49" s="151"/>
      <c r="D49" s="152"/>
      <c r="E49" s="152"/>
      <c r="F49" s="153"/>
      <c r="G49" s="153"/>
      <c r="H49" s="151"/>
      <c r="I49" s="152"/>
      <c r="J49" s="152"/>
      <c r="K49" s="154" t="s">
        <v>428</v>
      </c>
      <c r="L49" s="155"/>
      <c r="M49" s="155"/>
      <c r="N49" s="155" t="s">
        <v>428</v>
      </c>
      <c r="O49" s="155"/>
      <c r="P49" s="155"/>
      <c r="Q49" s="156"/>
    </row>
    <row r="50" spans="1:17" ht="9" customHeight="1" thickBot="1">
      <c r="A50" s="164"/>
      <c r="B50" s="165"/>
      <c r="C50" s="166"/>
      <c r="D50" s="166"/>
      <c r="E50" s="166"/>
      <c r="F50" s="166"/>
      <c r="G50" s="166"/>
      <c r="H50" s="166"/>
      <c r="I50" s="167"/>
      <c r="J50" s="167"/>
      <c r="K50" s="168"/>
      <c r="L50" s="169"/>
      <c r="M50" s="169"/>
      <c r="N50" s="169"/>
      <c r="O50" s="169"/>
      <c r="P50" s="169"/>
      <c r="Q50" s="170"/>
    </row>
    <row r="51" spans="1:17" ht="16.5" thickBot="1">
      <c r="A51" s="125"/>
      <c r="B51" s="127"/>
      <c r="C51" s="126"/>
      <c r="D51" s="126"/>
      <c r="E51" s="126"/>
      <c r="F51" s="126"/>
      <c r="G51" s="126"/>
      <c r="H51" s="126" t="s">
        <v>446</v>
      </c>
      <c r="I51" s="126">
        <f>I46+I40+I34+I28+I22+I16+I10</f>
        <v>0</v>
      </c>
      <c r="J51" s="126"/>
      <c r="K51" s="128"/>
      <c r="L51" s="129"/>
      <c r="M51" s="130"/>
      <c r="N51" s="127"/>
      <c r="O51" s="127"/>
      <c r="P51" s="127"/>
      <c r="Q51" s="131">
        <v>40316</v>
      </c>
    </row>
  </sheetData>
  <mergeCells count="15">
    <mergeCell ref="A1:Q1"/>
    <mergeCell ref="I46:I47"/>
    <mergeCell ref="H46:H47"/>
    <mergeCell ref="H40:H41"/>
    <mergeCell ref="I40:I41"/>
    <mergeCell ref="H34:H35"/>
    <mergeCell ref="I34:I35"/>
    <mergeCell ref="H28:H29"/>
    <mergeCell ref="I28:I29"/>
    <mergeCell ref="H10:H11"/>
    <mergeCell ref="I10:I11"/>
    <mergeCell ref="H22:H23"/>
    <mergeCell ref="I22:I23"/>
    <mergeCell ref="H16:H17"/>
    <mergeCell ref="I16:I17"/>
  </mergeCells>
  <phoneticPr fontId="16" type="noConversion"/>
  <printOptions horizontalCentered="1" verticalCentered="1"/>
  <pageMargins left="0.1" right="0.1" top="0.2" bottom="0.1" header="0.5" footer="0.5"/>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ACE1C-C1F1-456A-96CF-86EB193DFED6}">
  <sheetPr>
    <tabColor rgb="FF00B050"/>
    <pageSetUpPr fitToPage="1"/>
  </sheetPr>
  <dimension ref="B1:S49"/>
  <sheetViews>
    <sheetView zoomScale="80" zoomScaleNormal="80" workbookViewId="0">
      <selection activeCell="Q27" sqref="Q27"/>
    </sheetView>
  </sheetViews>
  <sheetFormatPr defaultRowHeight="15"/>
  <cols>
    <col min="1" max="1" width="4.375" style="361" customWidth="1"/>
    <col min="2" max="2" width="17.125" style="361" customWidth="1"/>
    <col min="3" max="3" width="14.875" style="361" customWidth="1"/>
    <col min="4" max="4" width="14.375" style="361" bestFit="1" customWidth="1"/>
    <col min="5" max="5" width="8.625" style="361" customWidth="1"/>
    <col min="6" max="6" width="4.875" style="361" customWidth="1"/>
    <col min="7" max="7" width="4.5" style="361" customWidth="1"/>
    <col min="8" max="8" width="7.125" style="361" customWidth="1"/>
    <col min="9" max="9" width="4" style="361" customWidth="1"/>
    <col min="10" max="10" width="5.75" style="361" customWidth="1"/>
    <col min="11" max="11" width="5.875" style="361" customWidth="1"/>
    <col min="12" max="12" width="8.875" style="361" customWidth="1"/>
    <col min="13" max="13" width="4.25" style="361" customWidth="1"/>
    <col min="14" max="14" width="6.25" style="361" customWidth="1"/>
    <col min="15" max="15" width="13" style="361" customWidth="1"/>
    <col min="16" max="16" width="4" style="361" customWidth="1"/>
    <col min="17" max="17" width="9" style="361"/>
    <col min="18" max="18" width="12.375" style="361" customWidth="1"/>
    <col min="19" max="16384" width="9" style="361"/>
  </cols>
  <sheetData>
    <row r="1" spans="2:19" ht="11.25" customHeight="1" thickBot="1">
      <c r="B1" s="359" t="s">
        <v>759</v>
      </c>
      <c r="C1" s="360"/>
      <c r="D1" s="360"/>
      <c r="E1" s="360"/>
      <c r="F1" s="360"/>
      <c r="G1" s="360"/>
      <c r="H1" s="360"/>
      <c r="I1" s="360"/>
      <c r="J1" s="360"/>
      <c r="K1" s="360"/>
      <c r="L1" s="360"/>
      <c r="M1" s="360"/>
      <c r="N1" s="360"/>
      <c r="O1" s="360" t="s">
        <v>760</v>
      </c>
    </row>
    <row r="2" spans="2:19" ht="21.75" thickBot="1">
      <c r="B2" s="1363" t="s">
        <v>602</v>
      </c>
      <c r="C2" s="1364"/>
      <c r="D2" s="1364"/>
      <c r="E2" s="1364"/>
      <c r="F2" s="1364"/>
      <c r="G2" s="1364"/>
      <c r="H2" s="1364"/>
      <c r="I2" s="1364"/>
      <c r="J2" s="1364"/>
      <c r="K2" s="1365"/>
      <c r="L2" s="362" t="s">
        <v>603</v>
      </c>
      <c r="M2" s="1366"/>
      <c r="N2" s="1366"/>
      <c r="O2" s="1367"/>
    </row>
    <row r="3" spans="2:19" ht="33" customHeight="1" thickBot="1">
      <c r="B3" s="363" t="s">
        <v>604</v>
      </c>
      <c r="C3" s="1368"/>
      <c r="D3" s="1369"/>
      <c r="E3" s="364" t="s">
        <v>605</v>
      </c>
      <c r="F3" s="1370"/>
      <c r="G3" s="1370"/>
      <c r="H3" s="1370"/>
      <c r="I3" s="1370"/>
      <c r="J3" s="1371"/>
      <c r="K3" s="1372" t="s">
        <v>606</v>
      </c>
      <c r="L3" s="1373"/>
      <c r="M3" s="365"/>
      <c r="N3" s="1374"/>
      <c r="O3" s="1375"/>
    </row>
    <row r="4" spans="2:19" ht="23.25" customHeight="1" thickBot="1">
      <c r="B4" s="1376" t="s">
        <v>761</v>
      </c>
      <c r="C4" s="1377"/>
      <c r="D4" s="1378"/>
      <c r="E4" s="1378"/>
      <c r="F4" s="1378"/>
      <c r="G4" s="1378"/>
      <c r="H4" s="1378"/>
      <c r="I4" s="1378"/>
      <c r="J4" s="1379"/>
      <c r="K4" s="1380" t="s">
        <v>762</v>
      </c>
      <c r="L4" s="1381"/>
      <c r="M4" s="1382"/>
      <c r="N4" s="1382"/>
      <c r="O4" s="1383"/>
    </row>
    <row r="5" spans="2:19" ht="23.25" customHeight="1">
      <c r="B5" s="366" t="s">
        <v>305</v>
      </c>
      <c r="C5" s="1305"/>
      <c r="D5" s="1305"/>
      <c r="E5" s="1305"/>
      <c r="F5" s="1305"/>
      <c r="G5" s="1305"/>
      <c r="H5" s="1305"/>
      <c r="I5" s="1305"/>
      <c r="J5" s="1305"/>
      <c r="K5" s="1350"/>
      <c r="L5" s="1350"/>
      <c r="M5" s="1350"/>
      <c r="N5" s="1350"/>
      <c r="O5" s="1351"/>
    </row>
    <row r="6" spans="2:19" ht="23.25" customHeight="1">
      <c r="B6" s="367" t="s">
        <v>763</v>
      </c>
      <c r="C6" s="1305"/>
      <c r="D6" s="1305"/>
      <c r="E6" s="1305"/>
      <c r="F6" s="1305"/>
      <c r="G6" s="1305"/>
      <c r="H6" s="1352" t="s">
        <v>483</v>
      </c>
      <c r="I6" s="1352"/>
      <c r="J6" s="1352"/>
      <c r="K6" s="1353" t="s">
        <v>764</v>
      </c>
      <c r="L6" s="1353"/>
      <c r="M6" s="1354"/>
      <c r="N6" s="1305"/>
      <c r="O6" s="1306"/>
    </row>
    <row r="7" spans="2:19" ht="23.25" customHeight="1">
      <c r="B7" s="366" t="s">
        <v>607</v>
      </c>
      <c r="C7" s="1343"/>
      <c r="D7" s="1343"/>
      <c r="E7" s="1343"/>
      <c r="F7" s="1343"/>
      <c r="G7" s="1344"/>
      <c r="H7" s="1303" t="s">
        <v>608</v>
      </c>
      <c r="I7" s="1304"/>
      <c r="J7" s="1304"/>
      <c r="K7" s="1345"/>
      <c r="L7" s="1345"/>
      <c r="M7" s="1345"/>
      <c r="N7" s="1345"/>
      <c r="O7" s="1346"/>
      <c r="Q7" s="1347" t="s">
        <v>659</v>
      </c>
      <c r="R7" s="1348"/>
    </row>
    <row r="8" spans="2:19" ht="23.25" customHeight="1">
      <c r="B8" s="368" t="s">
        <v>609</v>
      </c>
      <c r="C8" s="1345"/>
      <c r="D8" s="1345"/>
      <c r="E8" s="1345"/>
      <c r="F8" s="1345"/>
      <c r="G8" s="1349"/>
      <c r="H8" s="1303" t="s">
        <v>610</v>
      </c>
      <c r="I8" s="1304"/>
      <c r="J8" s="1304"/>
      <c r="K8" s="1345"/>
      <c r="L8" s="1345"/>
      <c r="M8" s="1345"/>
      <c r="N8" s="1345"/>
      <c r="O8" s="1346"/>
    </row>
    <row r="9" spans="2:19" ht="23.25" customHeight="1">
      <c r="B9" s="369" t="s">
        <v>611</v>
      </c>
      <c r="C9" s="1355"/>
      <c r="D9" s="1355"/>
      <c r="E9" s="1355"/>
      <c r="F9" s="1355"/>
      <c r="G9" s="1356"/>
      <c r="H9" s="1357" t="s">
        <v>612</v>
      </c>
      <c r="I9" s="1358"/>
      <c r="J9" s="1358"/>
      <c r="K9" s="1359"/>
      <c r="L9" s="1359"/>
      <c r="M9" s="1359"/>
      <c r="N9" s="1359"/>
      <c r="O9" s="1360"/>
      <c r="Q9" s="1361" t="s">
        <v>660</v>
      </c>
      <c r="R9" s="1362"/>
    </row>
    <row r="10" spans="2:19" ht="22.5" customHeight="1">
      <c r="B10" s="370" t="s">
        <v>765</v>
      </c>
      <c r="C10" s="1340" t="s">
        <v>616</v>
      </c>
      <c r="D10" s="1341"/>
      <c r="E10" s="1341"/>
      <c r="F10" s="1341"/>
      <c r="G10" s="1341"/>
      <c r="H10" s="1342"/>
      <c r="I10" s="1318" t="s">
        <v>766</v>
      </c>
      <c r="J10" s="1318"/>
      <c r="K10" s="1318"/>
      <c r="L10" s="1319"/>
      <c r="M10" s="1328"/>
      <c r="N10" s="1329"/>
      <c r="O10" s="1330"/>
    </row>
    <row r="11" spans="2:19" ht="21.95" customHeight="1">
      <c r="B11" s="370" t="s">
        <v>767</v>
      </c>
      <c r="C11" s="1300"/>
      <c r="D11" s="1301"/>
      <c r="E11" s="1301"/>
      <c r="F11" s="1301"/>
      <c r="G11" s="1301"/>
      <c r="H11" s="1302"/>
      <c r="I11" s="1317" t="s">
        <v>768</v>
      </c>
      <c r="J11" s="1318"/>
      <c r="K11" s="1318"/>
      <c r="L11" s="1319"/>
      <c r="M11" s="1328" t="s">
        <v>769</v>
      </c>
      <c r="N11" s="1329"/>
      <c r="O11" s="1330"/>
      <c r="Q11" s="1331" t="s">
        <v>661</v>
      </c>
      <c r="R11" s="1332"/>
    </row>
    <row r="12" spans="2:19" ht="20.45" customHeight="1">
      <c r="B12" s="1308" t="s">
        <v>770</v>
      </c>
      <c r="C12" s="1333"/>
      <c r="D12" s="1334"/>
      <c r="E12" s="1334"/>
      <c r="F12" s="1334"/>
      <c r="G12" s="1334"/>
      <c r="H12" s="1335"/>
      <c r="I12" s="1328" t="s">
        <v>771</v>
      </c>
      <c r="J12" s="1329"/>
      <c r="K12" s="1329"/>
      <c r="L12" s="1339"/>
      <c r="M12" s="1328" t="s">
        <v>764</v>
      </c>
      <c r="N12" s="1329"/>
      <c r="O12" s="1330"/>
      <c r="S12" s="371"/>
    </row>
    <row r="13" spans="2:19" ht="21" customHeight="1">
      <c r="B13" s="1310"/>
      <c r="C13" s="1336"/>
      <c r="D13" s="1337"/>
      <c r="E13" s="1337"/>
      <c r="F13" s="1337"/>
      <c r="G13" s="1337"/>
      <c r="H13" s="1338"/>
      <c r="I13" s="1328" t="s">
        <v>772</v>
      </c>
      <c r="J13" s="1329"/>
      <c r="K13" s="1329"/>
      <c r="L13" s="1339"/>
      <c r="M13" s="1317" t="s">
        <v>764</v>
      </c>
      <c r="N13" s="1318"/>
      <c r="O13" s="1320"/>
      <c r="Q13" s="1307"/>
      <c r="R13" s="1307"/>
    </row>
    <row r="14" spans="2:19" ht="21" customHeight="1">
      <c r="B14" s="1308" t="s">
        <v>773</v>
      </c>
      <c r="C14" s="1311"/>
      <c r="D14" s="1312"/>
      <c r="E14" s="1312"/>
      <c r="F14" s="1312"/>
      <c r="G14" s="1312"/>
      <c r="H14" s="1313"/>
      <c r="I14" s="1317" t="s">
        <v>774</v>
      </c>
      <c r="J14" s="1318"/>
      <c r="K14" s="1318"/>
      <c r="L14" s="1319"/>
      <c r="M14" s="1317" t="s">
        <v>764</v>
      </c>
      <c r="N14" s="1318"/>
      <c r="O14" s="1320"/>
    </row>
    <row r="15" spans="2:19" ht="20.45" customHeight="1">
      <c r="B15" s="1309"/>
      <c r="C15" s="1311"/>
      <c r="D15" s="1312"/>
      <c r="E15" s="1312"/>
      <c r="F15" s="1312"/>
      <c r="G15" s="1312"/>
      <c r="H15" s="1313"/>
      <c r="I15" s="1321" t="s">
        <v>775</v>
      </c>
      <c r="J15" s="1322"/>
      <c r="K15" s="1322"/>
      <c r="L15" s="1323"/>
      <c r="M15" s="1317" t="s">
        <v>764</v>
      </c>
      <c r="N15" s="1318"/>
      <c r="O15" s="1320"/>
    </row>
    <row r="16" spans="2:19" s="374" customFormat="1" ht="18" customHeight="1">
      <c r="B16" s="1310"/>
      <c r="C16" s="1314"/>
      <c r="D16" s="1315"/>
      <c r="E16" s="1315"/>
      <c r="F16" s="1315"/>
      <c r="G16" s="1315"/>
      <c r="H16" s="1316"/>
      <c r="I16" s="372"/>
      <c r="J16" s="1324" t="s">
        <v>613</v>
      </c>
      <c r="K16" s="1325"/>
      <c r="L16" s="1326"/>
      <c r="M16" s="373"/>
      <c r="N16" s="1303" t="s">
        <v>776</v>
      </c>
      <c r="O16" s="1327"/>
      <c r="Q16" s="1307"/>
      <c r="R16" s="1307"/>
    </row>
    <row r="17" spans="2:18" s="374" customFormat="1" ht="17.25" customHeight="1">
      <c r="B17" s="1282" t="s">
        <v>443</v>
      </c>
      <c r="C17" s="1283"/>
      <c r="D17" s="1284"/>
      <c r="E17" s="1288" t="s">
        <v>614</v>
      </c>
      <c r="F17" s="1283"/>
      <c r="G17" s="1283"/>
      <c r="H17" s="1284"/>
      <c r="I17" s="1290" t="s">
        <v>777</v>
      </c>
      <c r="J17" s="1291"/>
      <c r="K17" s="1291"/>
      <c r="L17" s="1291"/>
      <c r="M17" s="1292"/>
      <c r="N17" s="1296" t="s">
        <v>615</v>
      </c>
      <c r="O17" s="1297"/>
    </row>
    <row r="18" spans="2:18" s="374" customFormat="1" ht="23.25" customHeight="1">
      <c r="B18" s="1285"/>
      <c r="C18" s="1286"/>
      <c r="D18" s="1287"/>
      <c r="E18" s="1289"/>
      <c r="F18" s="1286"/>
      <c r="G18" s="1286"/>
      <c r="H18" s="1287"/>
      <c r="I18" s="1293"/>
      <c r="J18" s="1294"/>
      <c r="K18" s="1294"/>
      <c r="L18" s="1294"/>
      <c r="M18" s="1295"/>
      <c r="N18" s="1298" t="s">
        <v>616</v>
      </c>
      <c r="O18" s="1299"/>
    </row>
    <row r="19" spans="2:18" ht="22.5" customHeight="1">
      <c r="B19" s="375" t="s">
        <v>617</v>
      </c>
      <c r="C19" s="1300" t="s">
        <v>778</v>
      </c>
      <c r="D19" s="1301"/>
      <c r="E19" s="1301"/>
      <c r="F19" s="1301"/>
      <c r="G19" s="1301"/>
      <c r="H19" s="1302"/>
      <c r="I19" s="1303" t="s">
        <v>618</v>
      </c>
      <c r="J19" s="1304"/>
      <c r="K19" s="1305"/>
      <c r="L19" s="1305"/>
      <c r="M19" s="1305"/>
      <c r="N19" s="1305"/>
      <c r="O19" s="1306"/>
    </row>
    <row r="20" spans="2:18" ht="15.75">
      <c r="B20" s="1270" t="s">
        <v>619</v>
      </c>
      <c r="C20" s="1271"/>
      <c r="D20" s="1271"/>
      <c r="E20" s="1271"/>
      <c r="F20" s="1271"/>
      <c r="G20" s="1271"/>
      <c r="H20" s="1272"/>
      <c r="I20" s="1273" t="s">
        <v>620</v>
      </c>
      <c r="J20" s="1274"/>
      <c r="K20" s="1274"/>
      <c r="L20" s="1274"/>
      <c r="M20" s="1275"/>
      <c r="N20" s="1276" t="s">
        <v>621</v>
      </c>
      <c r="O20" s="1277"/>
    </row>
    <row r="21" spans="2:18" ht="20.25" customHeight="1">
      <c r="B21" s="1278"/>
      <c r="C21" s="1268"/>
      <c r="D21" s="1268"/>
      <c r="E21" s="1268"/>
      <c r="F21" s="1268"/>
      <c r="G21" s="1268"/>
      <c r="H21" s="1201"/>
      <c r="I21" s="1279"/>
      <c r="J21" s="1280"/>
      <c r="K21" s="1280"/>
      <c r="L21" s="1280"/>
      <c r="M21" s="1281"/>
      <c r="N21" s="1200"/>
      <c r="O21" s="1269"/>
    </row>
    <row r="22" spans="2:18" ht="15" customHeight="1">
      <c r="B22" s="376" t="s">
        <v>622</v>
      </c>
      <c r="C22" s="1254" t="s">
        <v>623</v>
      </c>
      <c r="D22" s="1255"/>
      <c r="E22" s="1254" t="s">
        <v>624</v>
      </c>
      <c r="F22" s="1256"/>
      <c r="G22" s="1256"/>
      <c r="H22" s="1256"/>
      <c r="I22" s="1257" t="s">
        <v>625</v>
      </c>
      <c r="J22" s="1258"/>
      <c r="K22" s="1258"/>
      <c r="L22" s="1258"/>
      <c r="M22" s="1259" t="s">
        <v>626</v>
      </c>
      <c r="N22" s="1260"/>
      <c r="O22" s="1261"/>
      <c r="P22" s="377"/>
    </row>
    <row r="23" spans="2:18" ht="20.25" customHeight="1">
      <c r="B23" s="378"/>
      <c r="C23" s="1262"/>
      <c r="D23" s="1263"/>
      <c r="E23" s="1262"/>
      <c r="F23" s="1264"/>
      <c r="G23" s="1264"/>
      <c r="H23" s="1263"/>
      <c r="I23" s="1265" t="s">
        <v>769</v>
      </c>
      <c r="J23" s="1266"/>
      <c r="K23" s="1266"/>
      <c r="L23" s="1267"/>
      <c r="M23" s="1200" t="s">
        <v>769</v>
      </c>
      <c r="N23" s="1268"/>
      <c r="O23" s="1269"/>
      <c r="P23" s="377"/>
    </row>
    <row r="24" spans="2:18" ht="13.5" customHeight="1">
      <c r="B24" s="1235" t="s">
        <v>416</v>
      </c>
      <c r="C24" s="1236"/>
      <c r="D24" s="1237" t="s">
        <v>627</v>
      </c>
      <c r="E24" s="1238"/>
      <c r="F24" s="1239"/>
      <c r="G24" s="1237" t="s">
        <v>628</v>
      </c>
      <c r="H24" s="1238"/>
      <c r="I24" s="1238"/>
      <c r="J24" s="1238"/>
      <c r="K24" s="1239"/>
      <c r="L24" s="1240" t="s">
        <v>629</v>
      </c>
      <c r="M24" s="1241"/>
      <c r="N24" s="1241"/>
      <c r="O24" s="1242"/>
      <c r="P24" s="379"/>
      <c r="Q24" s="379"/>
    </row>
    <row r="25" spans="2:18" ht="23.1" customHeight="1">
      <c r="B25" s="1243"/>
      <c r="C25" s="1244"/>
      <c r="D25" s="1245"/>
      <c r="E25" s="1246"/>
      <c r="F25" s="1247"/>
      <c r="G25" s="1248"/>
      <c r="H25" s="1249"/>
      <c r="I25" s="1249"/>
      <c r="J25" s="1249"/>
      <c r="K25" s="1250"/>
      <c r="L25" s="1251"/>
      <c r="M25" s="1252"/>
      <c r="N25" s="1252"/>
      <c r="O25" s="1253"/>
      <c r="P25" s="379"/>
      <c r="Q25" s="379"/>
    </row>
    <row r="26" spans="2:18" s="384" customFormat="1" ht="48.75" customHeight="1">
      <c r="B26" s="380" t="s">
        <v>630</v>
      </c>
      <c r="C26" s="381" t="s">
        <v>631</v>
      </c>
      <c r="D26" s="382" t="s">
        <v>779</v>
      </c>
      <c r="E26" s="381" t="s">
        <v>632</v>
      </c>
      <c r="F26" s="1232" t="s">
        <v>780</v>
      </c>
      <c r="G26" s="1233"/>
      <c r="H26" s="1232" t="s">
        <v>781</v>
      </c>
      <c r="I26" s="1233"/>
      <c r="J26" s="1234"/>
      <c r="K26" s="1232" t="s">
        <v>633</v>
      </c>
      <c r="L26" s="1234"/>
      <c r="M26" s="1232" t="s">
        <v>634</v>
      </c>
      <c r="N26" s="1234"/>
      <c r="O26" s="383" t="s">
        <v>635</v>
      </c>
      <c r="R26" s="385"/>
    </row>
    <row r="27" spans="2:18" ht="24" customHeight="1">
      <c r="B27" s="386" t="s">
        <v>636</v>
      </c>
      <c r="C27" s="387">
        <v>1</v>
      </c>
      <c r="D27" s="388"/>
      <c r="E27" s="389"/>
      <c r="F27" s="1227"/>
      <c r="G27" s="1228"/>
      <c r="H27" s="1227"/>
      <c r="I27" s="1229"/>
      <c r="J27" s="1228"/>
      <c r="K27" s="1230"/>
      <c r="L27" s="1231"/>
      <c r="M27" s="1230"/>
      <c r="N27" s="1231"/>
      <c r="O27" s="390"/>
      <c r="Q27" s="391"/>
    </row>
    <row r="28" spans="2:18" ht="24" customHeight="1">
      <c r="B28" s="386" t="s">
        <v>637</v>
      </c>
      <c r="C28" s="392"/>
      <c r="D28" s="388"/>
      <c r="E28" s="389"/>
      <c r="F28" s="1227"/>
      <c r="G28" s="1228"/>
      <c r="H28" s="1227"/>
      <c r="I28" s="1229"/>
      <c r="J28" s="1228"/>
      <c r="K28" s="1230"/>
      <c r="L28" s="1231"/>
      <c r="M28" s="1230"/>
      <c r="N28" s="1231"/>
      <c r="O28" s="390"/>
      <c r="Q28" s="391"/>
    </row>
    <row r="29" spans="2:18" ht="24" customHeight="1">
      <c r="B29" s="386" t="s">
        <v>638</v>
      </c>
      <c r="C29" s="392"/>
      <c r="D29" s="388"/>
      <c r="E29" s="389"/>
      <c r="F29" s="1227"/>
      <c r="G29" s="1228"/>
      <c r="H29" s="1227"/>
      <c r="I29" s="1229"/>
      <c r="J29" s="1228"/>
      <c r="K29" s="1230"/>
      <c r="L29" s="1231"/>
      <c r="M29" s="1230"/>
      <c r="N29" s="1231"/>
      <c r="O29" s="390"/>
      <c r="P29" s="393"/>
      <c r="Q29" s="393"/>
    </row>
    <row r="30" spans="2:18" ht="24" customHeight="1">
      <c r="B30" s="394" t="s">
        <v>639</v>
      </c>
      <c r="C30" s="395"/>
      <c r="D30" s="396"/>
      <c r="E30" s="396"/>
      <c r="F30" s="1218"/>
      <c r="G30" s="1219"/>
      <c r="H30" s="1220" t="s">
        <v>782</v>
      </c>
      <c r="I30" s="1221"/>
      <c r="J30" s="1221"/>
      <c r="K30" s="1221"/>
      <c r="L30" s="1221"/>
      <c r="M30" s="1221"/>
      <c r="N30" s="1221"/>
      <c r="O30" s="1222"/>
      <c r="P30" s="391"/>
      <c r="Q30" s="391"/>
    </row>
    <row r="31" spans="2:18" ht="16.7" customHeight="1">
      <c r="B31" s="397" t="s">
        <v>640</v>
      </c>
      <c r="C31" s="398" t="s">
        <v>641</v>
      </c>
      <c r="D31" s="1216" t="s">
        <v>642</v>
      </c>
      <c r="E31" s="1223"/>
      <c r="F31" s="1224"/>
      <c r="G31" s="1225" t="s">
        <v>643</v>
      </c>
      <c r="H31" s="1226"/>
      <c r="I31" s="1216" t="s">
        <v>644</v>
      </c>
      <c r="J31" s="1224"/>
      <c r="K31" s="1216" t="s">
        <v>645</v>
      </c>
      <c r="L31" s="1224"/>
      <c r="M31" s="1216" t="s">
        <v>646</v>
      </c>
      <c r="N31" s="1224"/>
      <c r="O31" s="399" t="s">
        <v>647</v>
      </c>
      <c r="P31" s="391"/>
      <c r="Q31" s="391"/>
    </row>
    <row r="32" spans="2:18" ht="20.25" customHeight="1">
      <c r="B32" s="400"/>
      <c r="C32" s="401"/>
      <c r="D32" s="1208"/>
      <c r="E32" s="1209"/>
      <c r="F32" s="1210"/>
      <c r="G32" s="1208"/>
      <c r="H32" s="1210"/>
      <c r="I32" s="1211"/>
      <c r="J32" s="1212"/>
      <c r="K32" s="1211"/>
      <c r="L32" s="1212"/>
      <c r="M32" s="1211"/>
      <c r="N32" s="1212"/>
      <c r="O32" s="402"/>
    </row>
    <row r="33" spans="2:19" ht="14.25" customHeight="1">
      <c r="B33" s="403" t="s">
        <v>783</v>
      </c>
      <c r="C33" s="1213" t="s">
        <v>648</v>
      </c>
      <c r="D33" s="1214"/>
      <c r="E33" s="1213" t="s">
        <v>649</v>
      </c>
      <c r="F33" s="1214"/>
      <c r="G33" s="1213" t="s">
        <v>650</v>
      </c>
      <c r="H33" s="1215"/>
      <c r="I33" s="1215"/>
      <c r="J33" s="1214"/>
      <c r="K33" s="1213" t="s">
        <v>651</v>
      </c>
      <c r="L33" s="1215"/>
      <c r="M33" s="1214"/>
      <c r="N33" s="1216" t="s">
        <v>652</v>
      </c>
      <c r="O33" s="1217"/>
    </row>
    <row r="34" spans="2:19" ht="24" customHeight="1">
      <c r="B34" s="404"/>
      <c r="C34" s="1204"/>
      <c r="D34" s="1205"/>
      <c r="E34" s="1204"/>
      <c r="F34" s="1205"/>
      <c r="G34" s="1204"/>
      <c r="H34" s="1206"/>
      <c r="I34" s="1206"/>
      <c r="J34" s="1205"/>
      <c r="K34" s="1204"/>
      <c r="L34" s="1206"/>
      <c r="M34" s="1205"/>
      <c r="N34" s="1204"/>
      <c r="O34" s="1207"/>
    </row>
    <row r="35" spans="2:19" ht="14.45" customHeight="1">
      <c r="B35" s="405" t="s">
        <v>784</v>
      </c>
      <c r="C35" s="1198" t="s">
        <v>785</v>
      </c>
      <c r="D35" s="1199"/>
      <c r="E35" s="1198" t="s">
        <v>786</v>
      </c>
      <c r="F35" s="1199"/>
      <c r="G35" s="1198" t="s">
        <v>787</v>
      </c>
      <c r="H35" s="1199"/>
      <c r="I35" s="1198" t="s">
        <v>788</v>
      </c>
      <c r="J35" s="1199"/>
      <c r="K35" s="1198" t="s">
        <v>789</v>
      </c>
      <c r="L35" s="1199"/>
      <c r="M35" s="1198" t="s">
        <v>790</v>
      </c>
      <c r="N35" s="1199"/>
      <c r="O35" s="406" t="s">
        <v>791</v>
      </c>
      <c r="S35" s="407"/>
    </row>
    <row r="36" spans="2:19" ht="20.25" customHeight="1">
      <c r="B36" s="408"/>
      <c r="C36" s="1200"/>
      <c r="D36" s="1201"/>
      <c r="E36" s="1200"/>
      <c r="F36" s="1201"/>
      <c r="G36" s="1200"/>
      <c r="H36" s="1201"/>
      <c r="I36" s="1200"/>
      <c r="J36" s="1201"/>
      <c r="K36" s="1200"/>
      <c r="L36" s="1201"/>
      <c r="M36" s="1202"/>
      <c r="N36" s="1203"/>
      <c r="O36" s="409"/>
      <c r="R36" s="407"/>
    </row>
    <row r="37" spans="2:19" s="407" customFormat="1" ht="12" customHeight="1">
      <c r="B37" s="410" t="s">
        <v>792</v>
      </c>
      <c r="C37" s="411" t="s">
        <v>793</v>
      </c>
      <c r="D37" s="411" t="s">
        <v>794</v>
      </c>
      <c r="E37" s="1186" t="s">
        <v>795</v>
      </c>
      <c r="F37" s="1187"/>
      <c r="G37" s="1186" t="s">
        <v>796</v>
      </c>
      <c r="H37" s="1187"/>
      <c r="I37" s="1186" t="s">
        <v>797</v>
      </c>
      <c r="J37" s="1187"/>
      <c r="K37" s="1186" t="s">
        <v>798</v>
      </c>
      <c r="L37" s="1187"/>
      <c r="M37" s="1190" t="s">
        <v>799</v>
      </c>
      <c r="N37" s="1191"/>
      <c r="O37" s="412" t="s">
        <v>800</v>
      </c>
      <c r="P37" s="413"/>
      <c r="R37" s="361"/>
    </row>
    <row r="38" spans="2:19" ht="21.95" customHeight="1">
      <c r="B38" s="414"/>
      <c r="C38" s="415"/>
      <c r="D38" s="415"/>
      <c r="E38" s="1192"/>
      <c r="F38" s="1193"/>
      <c r="G38" s="1192"/>
      <c r="H38" s="1193"/>
      <c r="I38" s="1192"/>
      <c r="J38" s="1193"/>
      <c r="K38" s="1192"/>
      <c r="L38" s="1193"/>
      <c r="M38" s="1196"/>
      <c r="N38" s="1197"/>
      <c r="O38" s="416"/>
      <c r="P38" s="417"/>
      <c r="R38" s="407"/>
    </row>
    <row r="39" spans="2:19" ht="17.25" customHeight="1">
      <c r="B39" s="410" t="s">
        <v>801</v>
      </c>
      <c r="C39" s="418" t="s">
        <v>802</v>
      </c>
      <c r="D39" s="411" t="s">
        <v>803</v>
      </c>
      <c r="E39" s="1186" t="s">
        <v>804</v>
      </c>
      <c r="F39" s="1187"/>
      <c r="G39" s="1188" t="s">
        <v>805</v>
      </c>
      <c r="H39" s="1189"/>
      <c r="I39" s="1186" t="s">
        <v>806</v>
      </c>
      <c r="J39" s="1187"/>
      <c r="K39" s="1186" t="s">
        <v>807</v>
      </c>
      <c r="L39" s="1187"/>
      <c r="M39" s="1190" t="s">
        <v>808</v>
      </c>
      <c r="N39" s="1191"/>
      <c r="O39" s="412" t="s">
        <v>809</v>
      </c>
      <c r="P39" s="417"/>
      <c r="R39" s="407"/>
    </row>
    <row r="40" spans="2:19" ht="21.95" customHeight="1">
      <c r="B40" s="419"/>
      <c r="C40" s="420"/>
      <c r="D40" s="420"/>
      <c r="E40" s="1192"/>
      <c r="F40" s="1193"/>
      <c r="G40" s="1192"/>
      <c r="H40" s="1193"/>
      <c r="I40" s="1192"/>
      <c r="J40" s="1193"/>
      <c r="K40" s="1192"/>
      <c r="L40" s="1193"/>
      <c r="M40" s="1194"/>
      <c r="N40" s="1195"/>
      <c r="O40" s="421"/>
      <c r="P40" s="417"/>
      <c r="R40" s="407"/>
    </row>
    <row r="41" spans="2:19" s="407" customFormat="1" ht="15.75" customHeight="1">
      <c r="B41" s="410" t="s">
        <v>810</v>
      </c>
      <c r="C41" s="418" t="s">
        <v>811</v>
      </c>
      <c r="D41" s="418" t="s">
        <v>812</v>
      </c>
      <c r="E41" s="1156" t="s">
        <v>813</v>
      </c>
      <c r="F41" s="1157"/>
      <c r="G41" s="1157"/>
      <c r="H41" s="1157"/>
      <c r="I41" s="1157"/>
      <c r="J41" s="1157"/>
      <c r="K41" s="1158"/>
      <c r="L41" s="1162" t="s">
        <v>814</v>
      </c>
      <c r="M41" s="1163"/>
      <c r="N41" s="1163"/>
      <c r="O41" s="1164"/>
      <c r="R41" s="361"/>
      <c r="S41" s="361"/>
    </row>
    <row r="42" spans="2:19" ht="21.95" customHeight="1">
      <c r="B42" s="419"/>
      <c r="C42" s="420"/>
      <c r="D42" s="420"/>
      <c r="E42" s="1159"/>
      <c r="F42" s="1160"/>
      <c r="G42" s="1160"/>
      <c r="H42" s="1160"/>
      <c r="I42" s="1160"/>
      <c r="J42" s="1160"/>
      <c r="K42" s="1161"/>
      <c r="L42" s="1165"/>
      <c r="M42" s="1166"/>
      <c r="N42" s="1166"/>
      <c r="O42" s="1167"/>
    </row>
    <row r="43" spans="2:19" ht="15" customHeight="1">
      <c r="B43" s="1168" t="s">
        <v>653</v>
      </c>
      <c r="C43" s="1169"/>
      <c r="D43" s="1169"/>
      <c r="E43" s="1169"/>
      <c r="F43" s="1169"/>
      <c r="G43" s="1169"/>
      <c r="H43" s="1169"/>
      <c r="I43" s="1169"/>
      <c r="J43" s="1169"/>
      <c r="K43" s="1170"/>
      <c r="L43" s="1171" t="s">
        <v>654</v>
      </c>
      <c r="M43" s="1172"/>
      <c r="N43" s="1172"/>
      <c r="O43" s="1173"/>
    </row>
    <row r="44" spans="2:19" s="384" customFormat="1" ht="18" customHeight="1">
      <c r="B44" s="1174" t="s">
        <v>655</v>
      </c>
      <c r="C44" s="1175"/>
      <c r="D44" s="1176"/>
      <c r="E44" s="1176"/>
      <c r="F44" s="1176"/>
      <c r="G44" s="1176"/>
      <c r="H44" s="1176"/>
      <c r="I44" s="1176"/>
      <c r="J44" s="1176"/>
      <c r="K44" s="1177"/>
      <c r="L44" s="1178"/>
      <c r="M44" s="1179"/>
      <c r="N44" s="1179"/>
      <c r="O44" s="1180"/>
    </row>
    <row r="45" spans="2:19" s="384" customFormat="1" ht="18" customHeight="1">
      <c r="B45" s="386" t="s">
        <v>656</v>
      </c>
      <c r="C45" s="1176"/>
      <c r="D45" s="1176"/>
      <c r="E45" s="1176"/>
      <c r="F45" s="1176"/>
      <c r="G45" s="1176"/>
      <c r="H45" s="1176"/>
      <c r="I45" s="1176"/>
      <c r="J45" s="1176"/>
      <c r="K45" s="1177"/>
      <c r="L45" s="1178"/>
      <c r="M45" s="1179"/>
      <c r="N45" s="1179"/>
      <c r="O45" s="1180"/>
    </row>
    <row r="46" spans="2:19" s="384" customFormat="1" ht="18" customHeight="1">
      <c r="B46" s="386" t="s">
        <v>657</v>
      </c>
      <c r="C46" s="1184"/>
      <c r="D46" s="1184"/>
      <c r="E46" s="1184"/>
      <c r="F46" s="1184"/>
      <c r="G46" s="1184"/>
      <c r="H46" s="1184"/>
      <c r="I46" s="1184"/>
      <c r="J46" s="1184"/>
      <c r="K46" s="1185"/>
      <c r="L46" s="1178"/>
      <c r="M46" s="1179"/>
      <c r="N46" s="1179"/>
      <c r="O46" s="1180"/>
    </row>
    <row r="47" spans="2:19" s="384" customFormat="1" ht="18" customHeight="1" thickBot="1">
      <c r="B47" s="1151" t="s">
        <v>658</v>
      </c>
      <c r="C47" s="1152"/>
      <c r="D47" s="1153"/>
      <c r="E47" s="1154"/>
      <c r="F47" s="1154"/>
      <c r="G47" s="1154"/>
      <c r="H47" s="1154"/>
      <c r="I47" s="1154"/>
      <c r="J47" s="1154"/>
      <c r="K47" s="1155"/>
      <c r="L47" s="1181"/>
      <c r="M47" s="1182"/>
      <c r="N47" s="1182"/>
      <c r="O47" s="1183"/>
    </row>
    <row r="48" spans="2:19">
      <c r="B48" s="422"/>
      <c r="C48" s="422"/>
      <c r="D48" s="422"/>
      <c r="E48" s="422"/>
      <c r="F48" s="422"/>
      <c r="G48" s="422"/>
      <c r="H48" s="422"/>
      <c r="I48" s="422"/>
      <c r="J48" s="422"/>
      <c r="K48" s="422"/>
      <c r="L48" s="422"/>
    </row>
    <row r="49" spans="2:12">
      <c r="B49" s="422"/>
      <c r="C49" s="422"/>
      <c r="D49" s="422"/>
      <c r="E49" s="422"/>
      <c r="F49" s="422"/>
      <c r="G49" s="422"/>
      <c r="H49" s="422"/>
      <c r="L49" s="422"/>
    </row>
  </sheetData>
  <mergeCells count="162">
    <mergeCell ref="B2:K2"/>
    <mergeCell ref="M2:O2"/>
    <mergeCell ref="C3:D3"/>
    <mergeCell ref="F3:J3"/>
    <mergeCell ref="K3:L3"/>
    <mergeCell ref="N3:O3"/>
    <mergeCell ref="B4:C4"/>
    <mergeCell ref="D4:J4"/>
    <mergeCell ref="K4:L4"/>
    <mergeCell ref="M4:O4"/>
    <mergeCell ref="C5:O5"/>
    <mergeCell ref="C6:G6"/>
    <mergeCell ref="H6:J6"/>
    <mergeCell ref="K6:L6"/>
    <mergeCell ref="M6:O6"/>
    <mergeCell ref="C9:G9"/>
    <mergeCell ref="H9:J9"/>
    <mergeCell ref="K9:O9"/>
    <mergeCell ref="Q9:R9"/>
    <mergeCell ref="C10:H10"/>
    <mergeCell ref="I10:L10"/>
    <mergeCell ref="M10:O10"/>
    <mergeCell ref="C7:G7"/>
    <mergeCell ref="H7:J7"/>
    <mergeCell ref="K7:O7"/>
    <mergeCell ref="Q7:R7"/>
    <mergeCell ref="C8:G8"/>
    <mergeCell ref="H8:J8"/>
    <mergeCell ref="K8:O8"/>
    <mergeCell ref="C11:H11"/>
    <mergeCell ref="I11:L11"/>
    <mergeCell ref="M11:O11"/>
    <mergeCell ref="Q11:R11"/>
    <mergeCell ref="B12:B13"/>
    <mergeCell ref="C12:H13"/>
    <mergeCell ref="I12:L12"/>
    <mergeCell ref="M12:O12"/>
    <mergeCell ref="I13:L13"/>
    <mergeCell ref="M13:O13"/>
    <mergeCell ref="B17:D18"/>
    <mergeCell ref="E17:H18"/>
    <mergeCell ref="I17:M18"/>
    <mergeCell ref="N17:O17"/>
    <mergeCell ref="N18:O18"/>
    <mergeCell ref="C19:H19"/>
    <mergeCell ref="I19:J19"/>
    <mergeCell ref="K19:O19"/>
    <mergeCell ref="Q13:R13"/>
    <mergeCell ref="B14:B16"/>
    <mergeCell ref="C14:H16"/>
    <mergeCell ref="I14:L14"/>
    <mergeCell ref="M14:O14"/>
    <mergeCell ref="I15:L15"/>
    <mergeCell ref="M15:O15"/>
    <mergeCell ref="J16:L16"/>
    <mergeCell ref="N16:O16"/>
    <mergeCell ref="Q16:R16"/>
    <mergeCell ref="C22:D22"/>
    <mergeCell ref="E22:H22"/>
    <mergeCell ref="I22:L22"/>
    <mergeCell ref="M22:O22"/>
    <mergeCell ref="C23:D23"/>
    <mergeCell ref="E23:H23"/>
    <mergeCell ref="I23:L23"/>
    <mergeCell ref="M23:O23"/>
    <mergeCell ref="B20:H20"/>
    <mergeCell ref="I20:M20"/>
    <mergeCell ref="N20:O20"/>
    <mergeCell ref="B21:H21"/>
    <mergeCell ref="I21:M21"/>
    <mergeCell ref="N21:O21"/>
    <mergeCell ref="F26:G26"/>
    <mergeCell ref="H26:J26"/>
    <mergeCell ref="K26:L26"/>
    <mergeCell ref="M26:N26"/>
    <mergeCell ref="F27:G27"/>
    <mergeCell ref="H27:J27"/>
    <mergeCell ref="K27:L27"/>
    <mergeCell ref="M27:N27"/>
    <mergeCell ref="B24:C24"/>
    <mergeCell ref="D24:F24"/>
    <mergeCell ref="G24:K24"/>
    <mergeCell ref="L24:O24"/>
    <mergeCell ref="B25:C25"/>
    <mergeCell ref="D25:F25"/>
    <mergeCell ref="G25:K25"/>
    <mergeCell ref="L25:O25"/>
    <mergeCell ref="F30:G30"/>
    <mergeCell ref="H30:J30"/>
    <mergeCell ref="K30:O30"/>
    <mergeCell ref="D31:F31"/>
    <mergeCell ref="G31:H31"/>
    <mergeCell ref="I31:J31"/>
    <mergeCell ref="K31:L31"/>
    <mergeCell ref="M31:N31"/>
    <mergeCell ref="F28:G28"/>
    <mergeCell ref="H28:J28"/>
    <mergeCell ref="K28:L28"/>
    <mergeCell ref="M28:N28"/>
    <mergeCell ref="F29:G29"/>
    <mergeCell ref="H29:J29"/>
    <mergeCell ref="K29:L29"/>
    <mergeCell ref="M29:N29"/>
    <mergeCell ref="D32:F32"/>
    <mergeCell ref="G32:H32"/>
    <mergeCell ref="I32:J32"/>
    <mergeCell ref="K32:L32"/>
    <mergeCell ref="M32:N32"/>
    <mergeCell ref="C33:D33"/>
    <mergeCell ref="E33:F33"/>
    <mergeCell ref="G33:J33"/>
    <mergeCell ref="K33:M33"/>
    <mergeCell ref="N33:O33"/>
    <mergeCell ref="M35:N35"/>
    <mergeCell ref="C36:D36"/>
    <mergeCell ref="E36:F36"/>
    <mergeCell ref="G36:H36"/>
    <mergeCell ref="I36:J36"/>
    <mergeCell ref="K36:L36"/>
    <mergeCell ref="M36:N36"/>
    <mergeCell ref="C34:D34"/>
    <mergeCell ref="E34:F34"/>
    <mergeCell ref="G34:J34"/>
    <mergeCell ref="K34:M34"/>
    <mergeCell ref="N34:O34"/>
    <mergeCell ref="C35:D35"/>
    <mergeCell ref="E35:F35"/>
    <mergeCell ref="G35:H35"/>
    <mergeCell ref="I35:J35"/>
    <mergeCell ref="K35:L35"/>
    <mergeCell ref="E37:F37"/>
    <mergeCell ref="G37:H37"/>
    <mergeCell ref="I37:J37"/>
    <mergeCell ref="K37:L37"/>
    <mergeCell ref="M37:N37"/>
    <mergeCell ref="E38:F38"/>
    <mergeCell ref="G38:H38"/>
    <mergeCell ref="I38:J38"/>
    <mergeCell ref="K38:L38"/>
    <mergeCell ref="M38:N38"/>
    <mergeCell ref="E39:F39"/>
    <mergeCell ref="G39:H39"/>
    <mergeCell ref="I39:J39"/>
    <mergeCell ref="K39:L39"/>
    <mergeCell ref="M39:N39"/>
    <mergeCell ref="E40:F40"/>
    <mergeCell ref="G40:H40"/>
    <mergeCell ref="I40:J40"/>
    <mergeCell ref="K40:L40"/>
    <mergeCell ref="M40:N40"/>
    <mergeCell ref="B47:C47"/>
    <mergeCell ref="D47:K47"/>
    <mergeCell ref="E41:K42"/>
    <mergeCell ref="L41:O41"/>
    <mergeCell ref="L42:O42"/>
    <mergeCell ref="B43:K43"/>
    <mergeCell ref="L43:O43"/>
    <mergeCell ref="B44:C44"/>
    <mergeCell ref="D44:K44"/>
    <mergeCell ref="L44:O47"/>
    <mergeCell ref="C45:K45"/>
    <mergeCell ref="C46:K46"/>
  </mergeCells>
  <dataValidations count="2">
    <dataValidation type="list" allowBlank="1" showInputMessage="1" showErrorMessage="1" errorTitle="Not on list" error="You entered a value not on the approved list.  Please select the drop down box to select a value." sqref="M23:O23" xr:uid="{0DF20EA5-190D-4E6B-9F60-31316460C7FD}">
      <formula1>Replenish_Type</formula1>
    </dataValidation>
    <dataValidation type="list" allowBlank="1" showInputMessage="1" showErrorMessage="1" errorTitle="Not on list" error="You entered a value not on the approved list.  Please select the drop down box to select a value." sqref="N18:O18 C10" xr:uid="{E028A9A9-321E-4239-8B56-A95BF79232A5}">
      <formula1>Yes_or_No</formula1>
    </dataValidation>
  </dataValidations>
  <printOptions horizontalCentered="1"/>
  <pageMargins left="0.25" right="0.25" top="0.75" bottom="0.75" header="0.3" footer="0.3"/>
  <pageSetup scale="70" orientation="portrait" r:id="rId1"/>
  <colBreaks count="1" manualBreakCount="1">
    <brk id="15"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DB0C16F-8926-4EC6-92FA-905B00156AC9}">
          <x14:formula1>
            <xm:f>'C:\Users\JLMichalko\AppData\Local\Microsoft\Windows\INetCache\Content.Outlook\ME4DZOXM\[G-D-F and Bulk New Item Fact Sheet - E-com.xlsx]Drop Down Lists'!#REF!</xm:f>
          </x14:formula1>
          <xm:sqref>C19:H19 K6:L6 M11:O15</xm:sqref>
        </x14:dataValidation>
        <x14:dataValidation type="list" allowBlank="1" showInputMessage="1" showErrorMessage="1" errorTitle="Not on list" error="You entered a value not on the approved list.  Please select the drop down box to select a value." xr:uid="{13F3AD57-833E-4A71-B9E6-16EEE96CDBB9}">
          <x14:formula1>
            <xm:f>'C:\Users\JLMichalko\AppData\Local\Microsoft\Windows\INetCache\Content.Outlook\ME4DZOXM\[G-D-F and Bulk New Item Fact Sheet - E-com.xlsx]Drop Down Lists'!#REF!</xm:f>
          </x14:formula1>
          <xm:sqref>I23:L23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40F5D-C4EC-4405-985D-604FAC6B3604}">
  <sheetPr>
    <tabColor rgb="FF00B050"/>
    <pageSetUpPr fitToPage="1"/>
  </sheetPr>
  <dimension ref="A1:O1"/>
  <sheetViews>
    <sheetView workbookViewId="0">
      <selection activeCell="H11" sqref="H11"/>
    </sheetView>
  </sheetViews>
  <sheetFormatPr defaultRowHeight="15"/>
  <cols>
    <col min="1" max="16384" width="9" style="426"/>
  </cols>
  <sheetData>
    <row r="1" spans="1:15" ht="21">
      <c r="A1" s="1150" t="s">
        <v>831</v>
      </c>
      <c r="B1" s="1150"/>
      <c r="C1" s="1150"/>
      <c r="D1" s="1150"/>
      <c r="E1" s="1150"/>
      <c r="F1" s="1150"/>
      <c r="G1" s="1150"/>
      <c r="H1" s="1150"/>
      <c r="I1" s="1150"/>
      <c r="J1" s="1150"/>
      <c r="K1" s="1150"/>
      <c r="L1" s="1150"/>
      <c r="M1" s="1150"/>
      <c r="O1" s="426" t="s">
        <v>832</v>
      </c>
    </row>
  </sheetData>
  <mergeCells count="1">
    <mergeCell ref="A1:M1"/>
  </mergeCells>
  <pageMargins left="0.7" right="0.7" top="0.75" bottom="0.75" header="0.3" footer="0.3"/>
  <pageSetup scale="7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indexed="21"/>
  </sheetPr>
  <dimension ref="A1:P76"/>
  <sheetViews>
    <sheetView workbookViewId="0">
      <pane ySplit="1" topLeftCell="A2" activePane="bottomLeft" state="frozen"/>
      <selection pane="bottomLeft" activeCell="D46" sqref="D46"/>
    </sheetView>
  </sheetViews>
  <sheetFormatPr defaultColWidth="8" defaultRowHeight="12.75"/>
  <cols>
    <col min="1" max="2" width="8.125" style="71" customWidth="1"/>
    <col min="3" max="4" width="6.25" style="71" customWidth="1"/>
    <col min="5" max="6" width="8.125" style="71" customWidth="1"/>
    <col min="7" max="7" width="3.5" style="71" customWidth="1"/>
    <col min="8" max="11" width="6.25" style="71" customWidth="1"/>
    <col min="12" max="12" width="8.875" style="71" customWidth="1"/>
    <col min="13" max="15" width="8" style="71" customWidth="1"/>
    <col min="16" max="16" width="10.5" style="71" customWidth="1"/>
    <col min="17" max="16384" width="8" style="71"/>
  </cols>
  <sheetData>
    <row r="1" spans="1:15" ht="18">
      <c r="A1" s="70" t="s">
        <v>348</v>
      </c>
    </row>
    <row r="2" spans="1:15" ht="18">
      <c r="A2" s="70"/>
    </row>
    <row r="4" spans="1:15">
      <c r="A4" s="71" t="s">
        <v>296</v>
      </c>
    </row>
    <row r="5" spans="1:15">
      <c r="A5" s="71" t="s">
        <v>297</v>
      </c>
    </row>
    <row r="8" spans="1:15">
      <c r="A8" s="1387" t="s">
        <v>298</v>
      </c>
      <c r="B8" s="1388"/>
      <c r="C8" s="1388"/>
      <c r="D8" s="1388"/>
      <c r="E8" s="1388"/>
    </row>
    <row r="9" spans="1:15" s="74" customFormat="1">
      <c r="A9" s="72"/>
      <c r="B9" s="73"/>
      <c r="C9" s="73"/>
      <c r="D9" s="73"/>
      <c r="E9" s="73"/>
    </row>
    <row r="10" spans="1:15" ht="13.5" thickBot="1">
      <c r="A10" s="71" t="s">
        <v>299</v>
      </c>
    </row>
    <row r="11" spans="1:15" ht="28.5" customHeight="1" thickBot="1">
      <c r="A11" s="99" t="s">
        <v>343</v>
      </c>
      <c r="B11" s="76"/>
      <c r="C11" s="77"/>
      <c r="E11" s="78" t="s">
        <v>345</v>
      </c>
      <c r="F11" s="78" t="s">
        <v>346</v>
      </c>
      <c r="G11" s="77"/>
      <c r="H11" s="100" t="s">
        <v>352</v>
      </c>
      <c r="I11" s="77"/>
    </row>
    <row r="12" spans="1:15" ht="28.5" customHeight="1" thickBot="1">
      <c r="A12" s="1389" t="s">
        <v>344</v>
      </c>
      <c r="B12" s="1390"/>
      <c r="C12" s="77"/>
      <c r="E12" s="78" t="s">
        <v>345</v>
      </c>
      <c r="F12" s="78" t="s">
        <v>346</v>
      </c>
      <c r="G12" s="77"/>
      <c r="H12" s="77"/>
      <c r="I12" s="77"/>
    </row>
    <row r="13" spans="1:15" ht="12" customHeight="1">
      <c r="A13" s="79"/>
      <c r="B13" s="80"/>
      <c r="C13" s="77"/>
      <c r="E13" s="81" t="s">
        <v>300</v>
      </c>
      <c r="F13" s="82"/>
      <c r="G13" s="77"/>
      <c r="H13" s="77"/>
      <c r="I13" s="77"/>
    </row>
    <row r="14" spans="1:15" ht="19.5" customHeight="1">
      <c r="A14" s="71" t="s">
        <v>301</v>
      </c>
    </row>
    <row r="15" spans="1:15" s="84" customFormat="1" ht="22.5">
      <c r="A15" s="1396" t="s">
        <v>302</v>
      </c>
      <c r="B15" s="1398"/>
      <c r="C15" s="1396" t="s">
        <v>303</v>
      </c>
      <c r="D15" s="1397"/>
      <c r="E15" s="1398"/>
      <c r="F15" s="83" t="s">
        <v>304</v>
      </c>
      <c r="G15" s="1399" t="s">
        <v>305</v>
      </c>
      <c r="H15" s="1399"/>
      <c r="I15" s="1399"/>
      <c r="J15" s="1399"/>
      <c r="K15" s="1399"/>
      <c r="L15" s="83" t="s">
        <v>350</v>
      </c>
      <c r="M15" s="83" t="s">
        <v>1</v>
      </c>
      <c r="N15" s="83" t="s">
        <v>306</v>
      </c>
      <c r="O15" s="83" t="s">
        <v>2</v>
      </c>
    </row>
    <row r="16" spans="1:15">
      <c r="A16" s="1391" t="s">
        <v>307</v>
      </c>
      <c r="B16" s="1392"/>
      <c r="C16" s="1393">
        <v>40001234567890</v>
      </c>
      <c r="D16" s="1394"/>
      <c r="E16" s="1395"/>
      <c r="F16" s="85"/>
      <c r="G16" s="1386" t="s">
        <v>347</v>
      </c>
      <c r="H16" s="1384"/>
      <c r="I16" s="1384"/>
      <c r="J16" s="1384"/>
      <c r="K16" s="1384"/>
      <c r="L16" s="102" t="s">
        <v>351</v>
      </c>
      <c r="M16" s="102" t="s">
        <v>349</v>
      </c>
      <c r="N16" s="103">
        <v>24</v>
      </c>
      <c r="O16" s="103">
        <v>6</v>
      </c>
    </row>
    <row r="21" spans="1:15">
      <c r="A21" s="1387" t="s">
        <v>310</v>
      </c>
      <c r="B21" s="1388"/>
      <c r="C21" s="1388"/>
      <c r="D21" s="1388"/>
      <c r="E21" s="1388"/>
    </row>
    <row r="22" spans="1:15">
      <c r="I22" s="71" t="s">
        <v>311</v>
      </c>
    </row>
    <row r="23" spans="1:15" ht="13.5" thickBot="1">
      <c r="A23" s="71" t="s">
        <v>299</v>
      </c>
    </row>
    <row r="24" spans="1:15" ht="37.5" customHeight="1">
      <c r="A24" s="75" t="s">
        <v>312</v>
      </c>
      <c r="B24" s="76"/>
      <c r="E24" s="86"/>
      <c r="F24" s="87"/>
      <c r="H24" s="71" t="s">
        <v>313</v>
      </c>
    </row>
    <row r="25" spans="1:15" ht="37.5" customHeight="1" thickBot="1">
      <c r="A25" s="1400" t="s">
        <v>314</v>
      </c>
      <c r="B25" s="1390"/>
      <c r="E25" s="88"/>
      <c r="F25" s="89"/>
    </row>
    <row r="26" spans="1:15">
      <c r="E26" s="71" t="s">
        <v>300</v>
      </c>
    </row>
    <row r="27" spans="1:15">
      <c r="A27" s="71" t="s">
        <v>301</v>
      </c>
    </row>
    <row r="28" spans="1:15" ht="22.5">
      <c r="A28" s="83" t="s">
        <v>302</v>
      </c>
      <c r="B28" s="83"/>
      <c r="C28" s="83" t="s">
        <v>303</v>
      </c>
      <c r="D28" s="83"/>
      <c r="E28" s="83"/>
      <c r="F28" s="83" t="s">
        <v>304</v>
      </c>
      <c r="G28" s="1399" t="s">
        <v>305</v>
      </c>
      <c r="H28" s="1399"/>
      <c r="I28" s="1399"/>
      <c r="J28" s="1399"/>
      <c r="K28" s="1399"/>
      <c r="L28" s="83" t="s">
        <v>350</v>
      </c>
      <c r="M28" s="83" t="s">
        <v>1</v>
      </c>
      <c r="N28" s="83" t="s">
        <v>306</v>
      </c>
      <c r="O28" s="83" t="s">
        <v>2</v>
      </c>
    </row>
    <row r="29" spans="1:15">
      <c r="A29" s="1384" t="s">
        <v>307</v>
      </c>
      <c r="B29" s="1384"/>
      <c r="C29" s="1401">
        <v>40001234567890</v>
      </c>
      <c r="D29" s="1401"/>
      <c r="E29" s="1401"/>
      <c r="F29" s="85"/>
      <c r="G29" s="1384" t="s">
        <v>315</v>
      </c>
      <c r="H29" s="1384"/>
      <c r="I29" s="1384"/>
      <c r="J29" s="1384"/>
      <c r="K29" s="1384"/>
      <c r="L29" s="85" t="s">
        <v>308</v>
      </c>
      <c r="M29" s="85" t="s">
        <v>309</v>
      </c>
      <c r="N29" s="85">
        <v>45</v>
      </c>
      <c r="O29" s="85">
        <v>9</v>
      </c>
    </row>
    <row r="39" spans="1:6">
      <c r="A39" s="1387" t="s">
        <v>316</v>
      </c>
      <c r="B39" s="1388"/>
      <c r="C39" s="1388"/>
      <c r="D39" s="1388"/>
      <c r="E39" s="1388"/>
    </row>
    <row r="41" spans="1:6" ht="13.5" thickBot="1">
      <c r="A41" s="71" t="s">
        <v>299</v>
      </c>
    </row>
    <row r="42" spans="1:6" ht="33.75" customHeight="1">
      <c r="A42" s="99" t="s">
        <v>363</v>
      </c>
      <c r="B42" s="76"/>
      <c r="E42" s="105"/>
      <c r="F42" s="105"/>
    </row>
    <row r="43" spans="1:6" ht="33.75" customHeight="1" thickBot="1">
      <c r="A43" s="1389" t="s">
        <v>364</v>
      </c>
      <c r="B43" s="1390"/>
      <c r="E43" s="105"/>
      <c r="F43" s="105"/>
    </row>
    <row r="45" spans="1:6">
      <c r="A45" s="90" t="s">
        <v>317</v>
      </c>
    </row>
    <row r="46" spans="1:6">
      <c r="A46" s="104" t="s">
        <v>359</v>
      </c>
    </row>
    <row r="47" spans="1:6">
      <c r="A47" s="104" t="s">
        <v>360</v>
      </c>
    </row>
    <row r="48" spans="1:6">
      <c r="A48" s="104" t="s">
        <v>361</v>
      </c>
    </row>
    <row r="49" spans="1:16">
      <c r="A49" s="104" t="s">
        <v>362</v>
      </c>
    </row>
    <row r="51" spans="1:16">
      <c r="A51" s="71" t="s">
        <v>301</v>
      </c>
    </row>
    <row r="52" spans="1:16" ht="22.5">
      <c r="A52" s="91" t="s">
        <v>302</v>
      </c>
      <c r="B52" s="92"/>
      <c r="C52" s="1396" t="s">
        <v>303</v>
      </c>
      <c r="D52" s="1397"/>
      <c r="E52" s="1398"/>
      <c r="F52" s="83" t="s">
        <v>304</v>
      </c>
      <c r="G52" s="1399" t="s">
        <v>305</v>
      </c>
      <c r="H52" s="1399"/>
      <c r="I52" s="1399"/>
      <c r="J52" s="1399"/>
      <c r="K52" s="1399"/>
      <c r="L52" s="83" t="s">
        <v>350</v>
      </c>
      <c r="M52" s="83" t="s">
        <v>1</v>
      </c>
      <c r="N52" s="83" t="s">
        <v>306</v>
      </c>
      <c r="O52" s="83" t="s">
        <v>2</v>
      </c>
    </row>
    <row r="53" spans="1:16">
      <c r="A53" s="1384"/>
      <c r="B53" s="1384"/>
      <c r="C53" s="1385">
        <v>40001234567890</v>
      </c>
      <c r="D53" s="1385"/>
      <c r="E53" s="1385"/>
      <c r="F53" s="85"/>
      <c r="G53" s="1386" t="s">
        <v>353</v>
      </c>
      <c r="H53" s="1384"/>
      <c r="I53" s="1384"/>
      <c r="J53" s="1384"/>
      <c r="K53" s="1384"/>
      <c r="L53" s="85" t="s">
        <v>318</v>
      </c>
      <c r="M53" s="85"/>
      <c r="N53" s="85">
        <v>36</v>
      </c>
      <c r="O53" s="85">
        <v>0</v>
      </c>
      <c r="P53" s="93" t="s">
        <v>319</v>
      </c>
    </row>
    <row r="54" spans="1:16">
      <c r="A54" s="1384" t="s">
        <v>307</v>
      </c>
      <c r="B54" s="1384"/>
      <c r="C54" s="1385"/>
      <c r="D54" s="1385"/>
      <c r="E54" s="1385"/>
      <c r="F54" s="85"/>
      <c r="G54" s="1386" t="s">
        <v>357</v>
      </c>
      <c r="H54" s="1384"/>
      <c r="I54" s="1384"/>
      <c r="J54" s="1384"/>
      <c r="K54" s="1384"/>
      <c r="L54" s="101" t="s">
        <v>354</v>
      </c>
      <c r="M54" s="101" t="s">
        <v>356</v>
      </c>
      <c r="N54" s="85">
        <v>12</v>
      </c>
      <c r="O54" s="85"/>
    </row>
    <row r="55" spans="1:16">
      <c r="A55" s="1384" t="s">
        <v>320</v>
      </c>
      <c r="B55" s="1384"/>
      <c r="C55" s="1385"/>
      <c r="D55" s="1385"/>
      <c r="E55" s="1385"/>
      <c r="F55" s="85"/>
      <c r="G55" s="1386" t="s">
        <v>358</v>
      </c>
      <c r="H55" s="1384"/>
      <c r="I55" s="1384"/>
      <c r="J55" s="1384"/>
      <c r="K55" s="1384"/>
      <c r="L55" s="101" t="s">
        <v>354</v>
      </c>
      <c r="M55" s="101" t="s">
        <v>356</v>
      </c>
      <c r="N55" s="85">
        <v>6</v>
      </c>
      <c r="O55" s="85"/>
    </row>
    <row r="56" spans="1:16">
      <c r="A56" s="1384" t="s">
        <v>321</v>
      </c>
      <c r="B56" s="1384"/>
      <c r="C56" s="1385"/>
      <c r="D56" s="1385"/>
      <c r="E56" s="1385"/>
      <c r="F56" s="85"/>
      <c r="G56" s="1386" t="s">
        <v>357</v>
      </c>
      <c r="H56" s="1384"/>
      <c r="I56" s="1384"/>
      <c r="J56" s="1384"/>
      <c r="K56" s="1384"/>
      <c r="L56" s="101" t="s">
        <v>355</v>
      </c>
      <c r="M56" s="101" t="s">
        <v>356</v>
      </c>
      <c r="N56" s="85">
        <v>12</v>
      </c>
      <c r="O56" s="85"/>
    </row>
    <row r="57" spans="1:16">
      <c r="A57" s="1384" t="s">
        <v>322</v>
      </c>
      <c r="B57" s="1384"/>
      <c r="C57" s="1385"/>
      <c r="D57" s="1385"/>
      <c r="E57" s="1385"/>
      <c r="F57" s="85"/>
      <c r="G57" s="1386" t="s">
        <v>358</v>
      </c>
      <c r="H57" s="1384"/>
      <c r="I57" s="1384"/>
      <c r="J57" s="1384"/>
      <c r="K57" s="1384"/>
      <c r="L57" s="101" t="s">
        <v>355</v>
      </c>
      <c r="M57" s="101" t="s">
        <v>356</v>
      </c>
      <c r="N57" s="85">
        <v>6</v>
      </c>
      <c r="O57" s="85"/>
    </row>
    <row r="61" spans="1:16">
      <c r="A61" s="1387" t="s">
        <v>323</v>
      </c>
      <c r="B61" s="1388"/>
      <c r="C61" s="1388"/>
      <c r="D61" s="1388"/>
      <c r="E61" s="1388"/>
    </row>
    <row r="63" spans="1:16">
      <c r="A63" s="71" t="s">
        <v>324</v>
      </c>
    </row>
    <row r="64" spans="1:16">
      <c r="A64" s="71" t="s">
        <v>325</v>
      </c>
    </row>
    <row r="67" spans="1:6" ht="27.75" customHeight="1">
      <c r="A67" s="85" t="s">
        <v>326</v>
      </c>
      <c r="B67" s="85" t="s">
        <v>326</v>
      </c>
    </row>
    <row r="68" spans="1:6" ht="27.75" customHeight="1">
      <c r="A68" s="85" t="s">
        <v>326</v>
      </c>
      <c r="B68" s="85" t="s">
        <v>326</v>
      </c>
    </row>
    <row r="69" spans="1:6" ht="27.75" customHeight="1">
      <c r="A69" s="85" t="s">
        <v>326</v>
      </c>
      <c r="B69" s="85" t="s">
        <v>326</v>
      </c>
    </row>
    <row r="71" spans="1:6">
      <c r="A71" s="94" t="s">
        <v>327</v>
      </c>
      <c r="E71" s="95"/>
      <c r="F71" s="95"/>
    </row>
    <row r="72" spans="1:6">
      <c r="A72" s="96" t="s">
        <v>328</v>
      </c>
      <c r="E72" s="94" t="s">
        <v>329</v>
      </c>
    </row>
    <row r="74" spans="1:6">
      <c r="A74" s="71" t="s">
        <v>330</v>
      </c>
    </row>
    <row r="75" spans="1:6">
      <c r="A75" s="71" t="s">
        <v>331</v>
      </c>
    </row>
    <row r="76" spans="1:6">
      <c r="A76" s="71" t="s">
        <v>332</v>
      </c>
    </row>
  </sheetData>
  <mergeCells count="34">
    <mergeCell ref="G16:K16"/>
    <mergeCell ref="G15:K15"/>
    <mergeCell ref="A21:E21"/>
    <mergeCell ref="A61:E61"/>
    <mergeCell ref="A25:B25"/>
    <mergeCell ref="G28:K28"/>
    <mergeCell ref="A29:B29"/>
    <mergeCell ref="C29:E29"/>
    <mergeCell ref="G29:K29"/>
    <mergeCell ref="A39:E39"/>
    <mergeCell ref="A43:B43"/>
    <mergeCell ref="G52:K52"/>
    <mergeCell ref="A53:B53"/>
    <mergeCell ref="C53:E53"/>
    <mergeCell ref="G53:K53"/>
    <mergeCell ref="C52:E52"/>
    <mergeCell ref="A8:E8"/>
    <mergeCell ref="A12:B12"/>
    <mergeCell ref="A16:B16"/>
    <mergeCell ref="C16:E16"/>
    <mergeCell ref="C15:E15"/>
    <mergeCell ref="A15:B15"/>
    <mergeCell ref="A54:B54"/>
    <mergeCell ref="C54:E54"/>
    <mergeCell ref="G54:K54"/>
    <mergeCell ref="A55:B55"/>
    <mergeCell ref="C55:E55"/>
    <mergeCell ref="G55:K55"/>
    <mergeCell ref="A56:B56"/>
    <mergeCell ref="C56:E56"/>
    <mergeCell ref="G56:K56"/>
    <mergeCell ref="A57:B57"/>
    <mergeCell ref="C57:E57"/>
    <mergeCell ref="G57:K57"/>
  </mergeCells>
  <phoneticPr fontId="16" type="noConversion"/>
  <pageMargins left="0.26" right="0.26" top="0.17" bottom="0.21" header="0.17" footer="0.2"/>
  <pageSetup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indexed="43"/>
  </sheetPr>
  <dimension ref="A1:D40"/>
  <sheetViews>
    <sheetView topLeftCell="A7" workbookViewId="0">
      <selection activeCell="C2" sqref="C2"/>
    </sheetView>
  </sheetViews>
  <sheetFormatPr defaultRowHeight="14.25"/>
  <cols>
    <col min="1" max="1" width="20.125" customWidth="1"/>
    <col min="2" max="2" width="15.375" customWidth="1"/>
    <col min="3" max="3" width="23" customWidth="1"/>
    <col min="4" max="4" width="23.125" customWidth="1"/>
  </cols>
  <sheetData>
    <row r="1" spans="1:4" ht="18.75" thickBot="1">
      <c r="A1" s="43" t="s">
        <v>224</v>
      </c>
      <c r="B1" s="44"/>
      <c r="C1" s="44"/>
      <c r="D1" s="45"/>
    </row>
    <row r="3" spans="1:4" ht="18.75">
      <c r="A3" s="46" t="s">
        <v>225</v>
      </c>
    </row>
    <row r="4" spans="1:4" ht="15">
      <c r="A4" s="47" t="s">
        <v>226</v>
      </c>
    </row>
    <row r="5" spans="1:4" ht="15">
      <c r="A5" s="48" t="s">
        <v>227</v>
      </c>
    </row>
    <row r="6" spans="1:4" ht="15">
      <c r="A6" s="48" t="s">
        <v>228</v>
      </c>
    </row>
    <row r="7" spans="1:4" ht="15">
      <c r="A7" s="48" t="s">
        <v>229</v>
      </c>
    </row>
    <row r="8" spans="1:4" ht="15">
      <c r="A8" s="47" t="s">
        <v>230</v>
      </c>
    </row>
    <row r="9" spans="1:4" ht="15">
      <c r="A9" s="48" t="s">
        <v>231</v>
      </c>
    </row>
    <row r="10" spans="1:4" ht="15">
      <c r="A10" s="48" t="s">
        <v>232</v>
      </c>
    </row>
    <row r="11" spans="1:4" ht="15">
      <c r="A11" s="47" t="s">
        <v>233</v>
      </c>
    </row>
    <row r="12" spans="1:4" ht="15">
      <c r="A12" s="48" t="s">
        <v>234</v>
      </c>
    </row>
    <row r="13" spans="1:4" ht="15.75">
      <c r="A13" s="47" t="s">
        <v>271</v>
      </c>
    </row>
    <row r="14" spans="1:4" ht="15">
      <c r="A14" s="48" t="s">
        <v>235</v>
      </c>
    </row>
    <row r="15" spans="1:4" ht="15">
      <c r="A15" s="48" t="s">
        <v>236</v>
      </c>
    </row>
    <row r="16" spans="1:4" ht="15">
      <c r="A16" s="48" t="s">
        <v>237</v>
      </c>
    </row>
    <row r="17" spans="1:4" ht="15">
      <c r="A17" s="48" t="s">
        <v>238</v>
      </c>
    </row>
    <row r="18" spans="1:4" ht="15">
      <c r="A18" s="48" t="s">
        <v>239</v>
      </c>
    </row>
    <row r="19" spans="1:4" ht="15">
      <c r="A19" s="48" t="s">
        <v>240</v>
      </c>
    </row>
    <row r="20" spans="1:4" ht="15">
      <c r="A20" s="48" t="s">
        <v>272</v>
      </c>
    </row>
    <row r="21" spans="1:4" ht="15">
      <c r="A21" s="48" t="s">
        <v>273</v>
      </c>
    </row>
    <row r="24" spans="1:4">
      <c r="A24" s="1402" t="s">
        <v>241</v>
      </c>
      <c r="B24" s="1402"/>
      <c r="C24" s="1402"/>
      <c r="D24" s="1402"/>
    </row>
    <row r="25" spans="1:4">
      <c r="A25" s="1402" t="s">
        <v>242</v>
      </c>
      <c r="B25" s="1402"/>
      <c r="C25" s="1402"/>
      <c r="D25" s="1402"/>
    </row>
    <row r="26" spans="1:4">
      <c r="A26" s="49"/>
      <c r="B26" s="49"/>
      <c r="C26" s="49"/>
      <c r="D26" s="49"/>
    </row>
    <row r="27" spans="1:4">
      <c r="A27" s="1402" t="s">
        <v>243</v>
      </c>
      <c r="B27" s="1402"/>
      <c r="C27" s="1402"/>
      <c r="D27" s="1402"/>
    </row>
    <row r="28" spans="1:4">
      <c r="A28" s="1402" t="s">
        <v>244</v>
      </c>
      <c r="B28" s="1402"/>
      <c r="C28" s="1402"/>
      <c r="D28" s="1402"/>
    </row>
    <row r="29" spans="1:4">
      <c r="A29" s="1402" t="s">
        <v>245</v>
      </c>
      <c r="B29" s="1402"/>
      <c r="C29" s="1402"/>
      <c r="D29" s="1402"/>
    </row>
    <row r="30" spans="1:4">
      <c r="A30" s="1402" t="s">
        <v>246</v>
      </c>
      <c r="B30" s="1402"/>
      <c r="C30" s="1402"/>
      <c r="D30" s="1402"/>
    </row>
    <row r="31" spans="1:4">
      <c r="A31" s="50"/>
      <c r="B31" s="50"/>
      <c r="C31" s="50"/>
      <c r="D31" s="50"/>
    </row>
    <row r="32" spans="1:4" ht="18">
      <c r="A32" s="51" t="s">
        <v>247</v>
      </c>
      <c r="B32" s="51" t="s">
        <v>248</v>
      </c>
      <c r="C32" s="51" t="s">
        <v>249</v>
      </c>
      <c r="D32" s="51" t="s">
        <v>250</v>
      </c>
    </row>
    <row r="33" spans="1:4" ht="15">
      <c r="A33" s="52" t="s">
        <v>251</v>
      </c>
      <c r="B33" s="52" t="s">
        <v>252</v>
      </c>
      <c r="C33" s="52">
        <v>614141000012</v>
      </c>
      <c r="D33" s="53" t="s">
        <v>253</v>
      </c>
    </row>
    <row r="34" spans="1:4" ht="15">
      <c r="A34" s="52" t="s">
        <v>254</v>
      </c>
      <c r="B34" s="52" t="s">
        <v>255</v>
      </c>
      <c r="C34" s="52">
        <v>614141000029</v>
      </c>
      <c r="D34" s="54" t="s">
        <v>256</v>
      </c>
    </row>
    <row r="35" spans="1:4" ht="15">
      <c r="A35" s="52" t="s">
        <v>257</v>
      </c>
      <c r="B35" s="50" t="s">
        <v>252</v>
      </c>
      <c r="C35" s="52">
        <v>614141000777</v>
      </c>
      <c r="D35" s="54" t="s">
        <v>258</v>
      </c>
    </row>
    <row r="36" spans="1:4" ht="15">
      <c r="A36" s="52" t="s">
        <v>259</v>
      </c>
      <c r="B36" s="50" t="s">
        <v>260</v>
      </c>
      <c r="C36" s="52">
        <v>614141000883</v>
      </c>
      <c r="D36" s="54" t="s">
        <v>261</v>
      </c>
    </row>
    <row r="37" spans="1:4" ht="15">
      <c r="A37" s="52" t="s">
        <v>262</v>
      </c>
      <c r="B37" s="50" t="s">
        <v>252</v>
      </c>
      <c r="C37" s="55">
        <v>614141000999</v>
      </c>
      <c r="D37" s="54" t="s">
        <v>263</v>
      </c>
    </row>
    <row r="38" spans="1:4" ht="15">
      <c r="A38" s="52" t="s">
        <v>264</v>
      </c>
      <c r="B38" s="50" t="s">
        <v>265</v>
      </c>
      <c r="C38" s="55">
        <v>10614141000996</v>
      </c>
      <c r="D38" s="56" t="s">
        <v>266</v>
      </c>
    </row>
    <row r="39" spans="1:4" ht="15">
      <c r="A39" s="52" t="s">
        <v>267</v>
      </c>
      <c r="B39" s="50" t="s">
        <v>265</v>
      </c>
      <c r="C39" s="52">
        <v>30614141000990</v>
      </c>
      <c r="D39" s="54" t="s">
        <v>268</v>
      </c>
    </row>
    <row r="40" spans="1:4" ht="15">
      <c r="A40" s="52" t="s">
        <v>269</v>
      </c>
      <c r="B40" s="50" t="s">
        <v>255</v>
      </c>
      <c r="C40" s="52">
        <v>50614141000994</v>
      </c>
      <c r="D40" s="54" t="s">
        <v>270</v>
      </c>
    </row>
  </sheetData>
  <mergeCells count="6">
    <mergeCell ref="A30:D30"/>
    <mergeCell ref="A24:D24"/>
    <mergeCell ref="A27:D27"/>
    <mergeCell ref="A25:D25"/>
    <mergeCell ref="A28:D28"/>
    <mergeCell ref="A29:D29"/>
  </mergeCells>
  <phoneticPr fontId="0"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43"/>
  </sheetPr>
  <dimension ref="A1:I259"/>
  <sheetViews>
    <sheetView topLeftCell="A52" zoomScaleNormal="100" workbookViewId="0">
      <selection activeCell="B33" sqref="B33"/>
    </sheetView>
  </sheetViews>
  <sheetFormatPr defaultRowHeight="14.25"/>
  <cols>
    <col min="2" max="2" width="8" customWidth="1"/>
    <col min="9" max="9" width="17.375" customWidth="1"/>
  </cols>
  <sheetData>
    <row r="1" spans="1:3" ht="46.5">
      <c r="A1" s="4" t="s">
        <v>0</v>
      </c>
    </row>
    <row r="2" spans="1:3" ht="46.5">
      <c r="A2" s="4"/>
    </row>
    <row r="3" spans="1:3" ht="20.25">
      <c r="B3" s="5" t="s">
        <v>6</v>
      </c>
      <c r="C3" s="5"/>
    </row>
    <row r="4" spans="1:3">
      <c r="A4" s="6"/>
    </row>
    <row r="5" spans="1:3" ht="18.75">
      <c r="A5" s="7" t="s">
        <v>7</v>
      </c>
      <c r="B5" s="7" t="s">
        <v>8</v>
      </c>
    </row>
    <row r="6" spans="1:3" ht="18.75">
      <c r="A6" s="7"/>
    </row>
    <row r="7" spans="1:3" ht="18.75">
      <c r="A7" s="7" t="s">
        <v>9</v>
      </c>
      <c r="B7" s="7" t="s">
        <v>10</v>
      </c>
    </row>
    <row r="8" spans="1:3" ht="18.75">
      <c r="B8" s="7" t="s">
        <v>11</v>
      </c>
    </row>
    <row r="9" spans="1:3" ht="18.75">
      <c r="B9" s="7" t="s">
        <v>12</v>
      </c>
    </row>
    <row r="10" spans="1:3" ht="18.75">
      <c r="A10" s="7"/>
    </row>
    <row r="11" spans="1:3" s="9" customFormat="1" ht="15.75">
      <c r="A11" s="8" t="s">
        <v>13</v>
      </c>
    </row>
    <row r="12" spans="1:3" s="9" customFormat="1" ht="15.75">
      <c r="A12" s="8" t="s">
        <v>14</v>
      </c>
    </row>
    <row r="13" spans="1:3" s="9" customFormat="1" ht="15.75">
      <c r="A13" s="8" t="s">
        <v>15</v>
      </c>
    </row>
    <row r="14" spans="1:3" s="9" customFormat="1" ht="15.75">
      <c r="A14" s="8"/>
    </row>
    <row r="15" spans="1:3" s="9" customFormat="1" ht="15.75">
      <c r="A15" s="8" t="s">
        <v>16</v>
      </c>
    </row>
    <row r="16" spans="1:3" s="9" customFormat="1" ht="15.75">
      <c r="A16" s="8" t="s">
        <v>17</v>
      </c>
    </row>
    <row r="17" spans="1:4" s="9" customFormat="1" ht="15.75">
      <c r="A17" s="8" t="s">
        <v>18</v>
      </c>
    </row>
    <row r="18" spans="1:4" s="9" customFormat="1" ht="15.75">
      <c r="A18" s="8" t="s">
        <v>19</v>
      </c>
    </row>
    <row r="19" spans="1:4" s="9" customFormat="1" ht="15.75">
      <c r="A19" s="8" t="s">
        <v>20</v>
      </c>
    </row>
    <row r="20" spans="1:4" s="9" customFormat="1" ht="15.75">
      <c r="A20" s="8" t="s">
        <v>21</v>
      </c>
    </row>
    <row r="21" spans="1:4" s="9" customFormat="1" ht="15.75">
      <c r="A21" s="8" t="s">
        <v>22</v>
      </c>
    </row>
    <row r="22" spans="1:4" s="9" customFormat="1" ht="15.75">
      <c r="A22" s="10"/>
    </row>
    <row r="23" spans="1:4" s="9" customFormat="1" ht="15.75">
      <c r="A23" s="8" t="s">
        <v>23</v>
      </c>
    </row>
    <row r="24" spans="1:4" ht="20.25">
      <c r="A24" s="5"/>
    </row>
    <row r="25" spans="1:4" ht="20.25">
      <c r="A25" s="5" t="s">
        <v>24</v>
      </c>
    </row>
    <row r="26" spans="1:4">
      <c r="A26" s="6"/>
    </row>
    <row r="27" spans="1:4">
      <c r="A27" s="6"/>
    </row>
    <row r="28" spans="1:4">
      <c r="A28" s="6"/>
    </row>
    <row r="29" spans="1:4" ht="20.25">
      <c r="A29" s="11" t="s">
        <v>180</v>
      </c>
    </row>
    <row r="30" spans="1:4" ht="18.75">
      <c r="A30" s="12"/>
    </row>
    <row r="31" spans="1:4" ht="20.25">
      <c r="A31" s="11" t="s">
        <v>25</v>
      </c>
      <c r="D31" s="7" t="s">
        <v>26</v>
      </c>
    </row>
    <row r="32" spans="1:4" ht="16.5">
      <c r="A32" s="6"/>
      <c r="D32" s="106" t="s">
        <v>27</v>
      </c>
    </row>
    <row r="33" spans="1:4" ht="16.5">
      <c r="A33" s="6" t="s">
        <v>28</v>
      </c>
      <c r="D33" s="106" t="s">
        <v>29</v>
      </c>
    </row>
    <row r="34" spans="1:4" ht="16.5">
      <c r="A34" s="6" t="s">
        <v>30</v>
      </c>
      <c r="D34" s="106" t="s">
        <v>31</v>
      </c>
    </row>
    <row r="35" spans="1:4" ht="16.5">
      <c r="A35" s="6"/>
      <c r="D35" s="106" t="s">
        <v>32</v>
      </c>
    </row>
    <row r="36" spans="1:4" ht="16.5">
      <c r="A36" s="6"/>
      <c r="D36" s="106" t="s">
        <v>33</v>
      </c>
    </row>
    <row r="37" spans="1:4">
      <c r="A37" s="6" t="s">
        <v>34</v>
      </c>
    </row>
    <row r="38" spans="1:4" ht="18.75">
      <c r="A38" s="13" t="s">
        <v>35</v>
      </c>
    </row>
    <row r="39" spans="1:4" ht="18.75">
      <c r="A39" s="13" t="s">
        <v>0</v>
      </c>
    </row>
    <row r="40" spans="1:4" ht="18.75">
      <c r="A40" s="13" t="s">
        <v>181</v>
      </c>
    </row>
    <row r="41" spans="1:4" ht="18.75">
      <c r="A41" s="13" t="s">
        <v>36</v>
      </c>
    </row>
    <row r="42" spans="1:4" ht="18.75">
      <c r="A42" s="13" t="s">
        <v>37</v>
      </c>
    </row>
    <row r="43" spans="1:4" ht="18.75">
      <c r="A43" s="13" t="s">
        <v>38</v>
      </c>
    </row>
    <row r="44" spans="1:4" ht="18.75">
      <c r="A44" s="13" t="s">
        <v>39</v>
      </c>
    </row>
    <row r="45" spans="1:4">
      <c r="A45" s="6"/>
    </row>
    <row r="46" spans="1:4" ht="15.75">
      <c r="A46" s="14" t="s">
        <v>40</v>
      </c>
      <c r="B46" s="9"/>
    </row>
    <row r="47" spans="1:4" ht="15.75">
      <c r="A47" s="14" t="s">
        <v>41</v>
      </c>
      <c r="B47" s="9"/>
    </row>
    <row r="48" spans="1:4" ht="15.75">
      <c r="A48" s="14" t="s">
        <v>42</v>
      </c>
      <c r="B48" s="9"/>
    </row>
    <row r="49" spans="1:8" ht="15.75">
      <c r="A49" s="14" t="s">
        <v>43</v>
      </c>
    </row>
    <row r="50" spans="1:8" ht="15.75">
      <c r="A50" s="8"/>
    </row>
    <row r="51" spans="1:8" ht="22.5">
      <c r="A51" s="15" t="s">
        <v>44</v>
      </c>
    </row>
    <row r="52" spans="1:8" ht="9.75" customHeight="1">
      <c r="A52" s="16"/>
    </row>
    <row r="53" spans="1:8" ht="15.75">
      <c r="A53" s="17" t="s">
        <v>45</v>
      </c>
      <c r="B53" s="9"/>
      <c r="C53" s="9"/>
      <c r="D53" s="9"/>
      <c r="F53" s="17" t="s">
        <v>46</v>
      </c>
      <c r="G53" s="9"/>
      <c r="H53" s="9"/>
    </row>
    <row r="54" spans="1:8" ht="15.75">
      <c r="A54" s="17" t="s">
        <v>47</v>
      </c>
      <c r="B54" s="9"/>
      <c r="C54" s="9"/>
      <c r="D54" s="9"/>
      <c r="F54" s="17" t="s">
        <v>48</v>
      </c>
      <c r="G54" s="9"/>
      <c r="H54" s="9"/>
    </row>
    <row r="55" spans="1:8" ht="15.75">
      <c r="A55" s="17" t="s">
        <v>49</v>
      </c>
      <c r="B55" s="9"/>
      <c r="C55" s="9"/>
      <c r="D55" s="9"/>
      <c r="F55" s="17" t="s">
        <v>50</v>
      </c>
      <c r="G55" s="9"/>
      <c r="H55" s="9"/>
    </row>
    <row r="56" spans="1:8" ht="15.75">
      <c r="A56" s="17" t="s">
        <v>51</v>
      </c>
      <c r="B56" s="9"/>
      <c r="C56" s="9"/>
      <c r="D56" s="9"/>
      <c r="F56" s="17" t="s">
        <v>52</v>
      </c>
      <c r="G56" s="9"/>
      <c r="H56" s="9"/>
    </row>
    <row r="57" spans="1:8" ht="9" customHeight="1">
      <c r="A57" s="7"/>
    </row>
    <row r="58" spans="1:8" ht="9" customHeight="1">
      <c r="A58" s="7"/>
    </row>
    <row r="59" spans="1:8" ht="9" customHeight="1">
      <c r="A59" s="7"/>
    </row>
    <row r="60" spans="1:8" ht="9" customHeight="1">
      <c r="A60" s="7"/>
    </row>
    <row r="61" spans="1:8" ht="9" customHeight="1">
      <c r="A61" s="7"/>
    </row>
    <row r="62" spans="1:8" ht="9" customHeight="1">
      <c r="A62" s="7"/>
    </row>
    <row r="63" spans="1:8" ht="9" customHeight="1">
      <c r="A63" s="7"/>
    </row>
    <row r="64" spans="1:8" ht="9" customHeight="1">
      <c r="A64" s="7"/>
    </row>
    <row r="65" spans="1:3" ht="18.75">
      <c r="A65" s="18" t="s">
        <v>53</v>
      </c>
    </row>
    <row r="66" spans="1:3" ht="15.75">
      <c r="A66" s="8" t="s">
        <v>182</v>
      </c>
    </row>
    <row r="67" spans="1:3" ht="15.75">
      <c r="A67" s="8" t="s">
        <v>54</v>
      </c>
    </row>
    <row r="68" spans="1:3" ht="15.75">
      <c r="A68" s="8" t="s">
        <v>55</v>
      </c>
    </row>
    <row r="69" spans="1:3" ht="9.75" customHeight="1">
      <c r="A69" s="8"/>
    </row>
    <row r="70" spans="1:3" ht="15.75">
      <c r="A70" s="8" t="s">
        <v>183</v>
      </c>
    </row>
    <row r="71" spans="1:3" ht="15.75">
      <c r="A71" s="8" t="s">
        <v>56</v>
      </c>
    </row>
    <row r="72" spans="1:3" ht="15.75">
      <c r="A72" s="8" t="s">
        <v>57</v>
      </c>
    </row>
    <row r="73" spans="1:3" ht="15.75">
      <c r="A73" s="8"/>
    </row>
    <row r="74" spans="1:3" ht="15.75">
      <c r="A74" s="17" t="s">
        <v>58</v>
      </c>
    </row>
    <row r="75" spans="1:3" ht="15.75">
      <c r="B75" s="8" t="s">
        <v>59</v>
      </c>
      <c r="C75" s="8" t="s">
        <v>60</v>
      </c>
    </row>
    <row r="76" spans="1:3" ht="15.75">
      <c r="B76" s="8" t="s">
        <v>61</v>
      </c>
      <c r="C76" s="8" t="s">
        <v>62</v>
      </c>
    </row>
    <row r="77" spans="1:3" ht="15.75">
      <c r="B77" s="8" t="s">
        <v>63</v>
      </c>
      <c r="C77" s="8" t="s">
        <v>64</v>
      </c>
    </row>
    <row r="78" spans="1:3" ht="15.75">
      <c r="B78" s="8" t="s">
        <v>65</v>
      </c>
      <c r="C78" s="8" t="s">
        <v>66</v>
      </c>
    </row>
    <row r="79" spans="1:3" ht="15.75">
      <c r="B79" s="8" t="s">
        <v>67</v>
      </c>
      <c r="C79" s="8" t="s">
        <v>68</v>
      </c>
    </row>
    <row r="80" spans="1:3" ht="15.75">
      <c r="B80" s="8" t="s">
        <v>69</v>
      </c>
      <c r="C80" s="8" t="s">
        <v>70</v>
      </c>
    </row>
    <row r="81" spans="1:4" ht="15.75">
      <c r="D81" s="8" t="s">
        <v>71</v>
      </c>
    </row>
    <row r="82" spans="1:4" ht="15.75">
      <c r="B82" s="8" t="s">
        <v>72</v>
      </c>
      <c r="C82" s="8" t="s">
        <v>73</v>
      </c>
    </row>
    <row r="83" spans="1:4" ht="15.75">
      <c r="D83" s="8" t="s">
        <v>74</v>
      </c>
    </row>
    <row r="84" spans="1:4" ht="15.75">
      <c r="D84" s="8" t="s">
        <v>75</v>
      </c>
    </row>
    <row r="85" spans="1:4" ht="15.75">
      <c r="B85" s="8" t="s">
        <v>76</v>
      </c>
      <c r="C85" s="8" t="s">
        <v>77</v>
      </c>
    </row>
    <row r="86" spans="1:4" ht="15.75">
      <c r="D86" s="8" t="s">
        <v>78</v>
      </c>
    </row>
    <row r="87" spans="1:4" ht="15.75">
      <c r="B87" s="8" t="s">
        <v>79</v>
      </c>
      <c r="C87" s="8" t="s">
        <v>80</v>
      </c>
    </row>
    <row r="88" spans="1:4" ht="15.75">
      <c r="B88" s="8" t="s">
        <v>81</v>
      </c>
      <c r="C88" s="8" t="s">
        <v>82</v>
      </c>
    </row>
    <row r="89" spans="1:4" ht="15.75">
      <c r="A89" s="17" t="s">
        <v>83</v>
      </c>
    </row>
    <row r="90" spans="1:4" ht="15.75">
      <c r="B90" s="8" t="s">
        <v>59</v>
      </c>
      <c r="C90" s="8" t="s">
        <v>84</v>
      </c>
    </row>
    <row r="91" spans="1:4" ht="15.75">
      <c r="B91" s="8" t="s">
        <v>61</v>
      </c>
      <c r="C91" s="8" t="s">
        <v>85</v>
      </c>
    </row>
    <row r="92" spans="1:4" ht="15.75">
      <c r="B92" s="8" t="s">
        <v>63</v>
      </c>
      <c r="C92" s="8" t="s">
        <v>86</v>
      </c>
    </row>
    <row r="93" spans="1:4" ht="15.75">
      <c r="B93" s="8" t="s">
        <v>65</v>
      </c>
      <c r="C93" s="8" t="s">
        <v>87</v>
      </c>
    </row>
    <row r="94" spans="1:4" ht="15.75">
      <c r="B94" s="8" t="s">
        <v>67</v>
      </c>
      <c r="C94" s="8" t="s">
        <v>88</v>
      </c>
    </row>
    <row r="95" spans="1:4" ht="15.75">
      <c r="B95" s="8" t="s">
        <v>69</v>
      </c>
      <c r="C95" s="8" t="s">
        <v>89</v>
      </c>
    </row>
    <row r="96" spans="1:4" ht="15.75">
      <c r="B96" s="8" t="s">
        <v>72</v>
      </c>
      <c r="C96" s="8" t="s">
        <v>90</v>
      </c>
    </row>
    <row r="97" spans="1:3" ht="15.75">
      <c r="B97" s="8" t="s">
        <v>76</v>
      </c>
      <c r="C97" s="8" t="s">
        <v>91</v>
      </c>
    </row>
    <row r="98" spans="1:3" ht="15.75">
      <c r="B98" s="8" t="s">
        <v>79</v>
      </c>
      <c r="C98" s="8" t="s">
        <v>92</v>
      </c>
    </row>
    <row r="99" spans="1:3" ht="15.75">
      <c r="B99" s="8" t="s">
        <v>81</v>
      </c>
      <c r="C99" s="8" t="s">
        <v>93</v>
      </c>
    </row>
    <row r="100" spans="1:3" ht="15.75">
      <c r="B100" s="8" t="s">
        <v>94</v>
      </c>
      <c r="C100" s="8" t="s">
        <v>95</v>
      </c>
    </row>
    <row r="101" spans="1:3" ht="18.75">
      <c r="A101" s="19" t="s">
        <v>96</v>
      </c>
    </row>
    <row r="102" spans="1:3" ht="18.75">
      <c r="A102" s="19" t="s">
        <v>97</v>
      </c>
    </row>
    <row r="103" spans="1:3" ht="18.75">
      <c r="A103" s="19"/>
    </row>
    <row r="104" spans="1:3" ht="18.75">
      <c r="A104" s="19"/>
    </row>
    <row r="105" spans="1:3" ht="18.75">
      <c r="A105" s="18" t="s">
        <v>98</v>
      </c>
    </row>
    <row r="106" spans="1:3" ht="15.75">
      <c r="A106" s="8"/>
    </row>
    <row r="107" spans="1:3" ht="15.75">
      <c r="A107" s="8" t="s">
        <v>99</v>
      </c>
    </row>
    <row r="108" spans="1:3" ht="15.75">
      <c r="A108" s="8"/>
    </row>
    <row r="109" spans="1:3" ht="15.75">
      <c r="A109" s="8" t="s">
        <v>100</v>
      </c>
    </row>
    <row r="110" spans="1:3" ht="15.75">
      <c r="A110" s="8" t="s">
        <v>101</v>
      </c>
    </row>
    <row r="111" spans="1:3" ht="15.75">
      <c r="A111" s="8"/>
    </row>
    <row r="112" spans="1:3" ht="18.75">
      <c r="A112" s="18" t="s">
        <v>102</v>
      </c>
    </row>
    <row r="113" spans="1:1" ht="15.75">
      <c r="A113" s="8" t="s">
        <v>103</v>
      </c>
    </row>
    <row r="114" spans="1:1" ht="15.75">
      <c r="A114" s="8"/>
    </row>
    <row r="115" spans="1:1" ht="15.75">
      <c r="A115" s="20" t="s">
        <v>184</v>
      </c>
    </row>
    <row r="116" spans="1:1" ht="15.75">
      <c r="A116" s="20" t="s">
        <v>185</v>
      </c>
    </row>
    <row r="117" spans="1:1" ht="15.75">
      <c r="A117" s="20" t="s">
        <v>186</v>
      </c>
    </row>
    <row r="118" spans="1:1" ht="15.75">
      <c r="A118" s="8"/>
    </row>
    <row r="119" spans="1:1" ht="18.75">
      <c r="A119" s="18" t="s">
        <v>104</v>
      </c>
    </row>
    <row r="120" spans="1:1" ht="15.75">
      <c r="A120" s="8" t="s">
        <v>105</v>
      </c>
    </row>
    <row r="121" spans="1:1" ht="15.75">
      <c r="A121" s="20" t="s">
        <v>187</v>
      </c>
    </row>
    <row r="122" spans="1:1" ht="15.75">
      <c r="A122" s="20" t="s">
        <v>188</v>
      </c>
    </row>
    <row r="123" spans="1:1" ht="15.75">
      <c r="A123" s="20" t="s">
        <v>189</v>
      </c>
    </row>
    <row r="124" spans="1:1" ht="15.75">
      <c r="A124" s="20" t="s">
        <v>190</v>
      </c>
    </row>
    <row r="125" spans="1:1" ht="15.75">
      <c r="A125" s="20" t="s">
        <v>191</v>
      </c>
    </row>
    <row r="126" spans="1:1" ht="15.75">
      <c r="A126" s="8"/>
    </row>
    <row r="127" spans="1:1" ht="18.75">
      <c r="A127" s="18" t="s">
        <v>106</v>
      </c>
    </row>
    <row r="128" spans="1:1" ht="15.75">
      <c r="A128" s="20" t="s">
        <v>192</v>
      </c>
    </row>
    <row r="129" spans="1:3" ht="15.75">
      <c r="A129" s="20" t="s">
        <v>193</v>
      </c>
    </row>
    <row r="130" spans="1:3" ht="15.75">
      <c r="A130" s="20"/>
      <c r="C130" s="21" t="s">
        <v>107</v>
      </c>
    </row>
    <row r="131" spans="1:3" ht="15.75">
      <c r="A131" s="20" t="s">
        <v>194</v>
      </c>
    </row>
    <row r="132" spans="1:3" ht="15.75">
      <c r="A132" s="20" t="s">
        <v>195</v>
      </c>
    </row>
    <row r="133" spans="1:3" ht="15.75">
      <c r="A133" s="20" t="s">
        <v>196</v>
      </c>
    </row>
    <row r="134" spans="1:3" ht="15">
      <c r="C134" s="21" t="s">
        <v>108</v>
      </c>
    </row>
    <row r="135" spans="1:3" ht="15">
      <c r="C135" s="21" t="s">
        <v>109</v>
      </c>
    </row>
    <row r="136" spans="1:3" ht="15">
      <c r="C136" s="21"/>
    </row>
    <row r="137" spans="1:3" ht="15">
      <c r="C137" s="21"/>
    </row>
    <row r="138" spans="1:3" ht="15">
      <c r="C138" s="21"/>
    </row>
    <row r="139" spans="1:3" ht="15">
      <c r="C139" s="21"/>
    </row>
    <row r="140" spans="1:3" ht="15">
      <c r="C140" s="21"/>
    </row>
    <row r="141" spans="1:3" ht="15">
      <c r="C141" s="21"/>
    </row>
    <row r="142" spans="1:3" ht="15">
      <c r="C142" s="21"/>
    </row>
    <row r="143" spans="1:3" ht="15">
      <c r="C143" s="21"/>
    </row>
    <row r="144" spans="1:3" ht="15.75">
      <c r="A144" s="8" t="s">
        <v>110</v>
      </c>
    </row>
    <row r="145" spans="1:2" ht="15.75">
      <c r="A145" s="8" t="s">
        <v>111</v>
      </c>
      <c r="B145" s="8" t="s">
        <v>112</v>
      </c>
    </row>
    <row r="146" spans="1:2" ht="15.75">
      <c r="A146" s="8"/>
    </row>
    <row r="147" spans="1:2" ht="15.75">
      <c r="A147" s="8" t="s">
        <v>113</v>
      </c>
      <c r="B147" s="8" t="s">
        <v>114</v>
      </c>
    </row>
    <row r="148" spans="1:2" ht="15.75">
      <c r="A148" s="8"/>
    </row>
    <row r="149" spans="1:2" ht="15.75">
      <c r="A149" s="8" t="s">
        <v>115</v>
      </c>
    </row>
    <row r="150" spans="1:2" ht="15.75">
      <c r="A150" s="8" t="s">
        <v>116</v>
      </c>
    </row>
    <row r="151" spans="1:2" ht="15.75">
      <c r="A151" s="8" t="s">
        <v>117</v>
      </c>
    </row>
    <row r="152" spans="1:2" ht="15.75">
      <c r="A152" s="8"/>
    </row>
    <row r="153" spans="1:2" ht="15.75">
      <c r="A153" s="8" t="s">
        <v>118</v>
      </c>
    </row>
    <row r="154" spans="1:2" ht="15.75">
      <c r="A154" s="22" t="s">
        <v>119</v>
      </c>
    </row>
    <row r="155" spans="1:2" ht="15.75">
      <c r="A155" s="8" t="s">
        <v>120</v>
      </c>
    </row>
    <row r="156" spans="1:2" ht="15">
      <c r="A156" s="21" t="s">
        <v>121</v>
      </c>
    </row>
    <row r="157" spans="1:2" ht="15.75">
      <c r="A157" s="8"/>
    </row>
    <row r="158" spans="1:2" ht="15.75">
      <c r="A158" s="8" t="s">
        <v>122</v>
      </c>
    </row>
    <row r="159" spans="1:2" ht="15.75">
      <c r="A159" s="22" t="s">
        <v>123</v>
      </c>
    </row>
    <row r="160" spans="1:2" ht="15.75">
      <c r="A160" s="22" t="s">
        <v>124</v>
      </c>
    </row>
    <row r="161" spans="1:7" ht="15.75">
      <c r="A161" s="8" t="s">
        <v>125</v>
      </c>
    </row>
    <row r="162" spans="1:7" ht="15.75">
      <c r="A162" s="8" t="s">
        <v>126</v>
      </c>
    </row>
    <row r="163" spans="1:7" ht="15.75">
      <c r="A163" s="8"/>
    </row>
    <row r="164" spans="1:7" ht="15.75">
      <c r="A164" s="8" t="s">
        <v>127</v>
      </c>
    </row>
    <row r="165" spans="1:7" ht="15.75">
      <c r="A165" s="8" t="s">
        <v>128</v>
      </c>
    </row>
    <row r="166" spans="1:7" ht="15.75">
      <c r="A166" s="23" t="s">
        <v>197</v>
      </c>
    </row>
    <row r="167" spans="1:7" ht="15">
      <c r="C167" s="21" t="s">
        <v>129</v>
      </c>
    </row>
    <row r="168" spans="1:7" ht="15.75">
      <c r="A168" s="23" t="s">
        <v>198</v>
      </c>
    </row>
    <row r="169" spans="1:7" ht="15">
      <c r="C169" s="21" t="s">
        <v>130</v>
      </c>
    </row>
    <row r="170" spans="1:7" ht="15.75">
      <c r="A170" s="23" t="s">
        <v>199</v>
      </c>
    </row>
    <row r="172" spans="1:7" ht="15.75">
      <c r="A172" s="8" t="s">
        <v>131</v>
      </c>
    </row>
    <row r="174" spans="1:7" ht="15.75">
      <c r="B174" s="8" t="s">
        <v>132</v>
      </c>
      <c r="G174" s="8" t="s">
        <v>133</v>
      </c>
    </row>
    <row r="175" spans="1:7" ht="15.75">
      <c r="A175" s="24" t="s">
        <v>134</v>
      </c>
      <c r="F175" s="24" t="s">
        <v>135</v>
      </c>
    </row>
    <row r="176" spans="1:7" ht="15.75">
      <c r="A176" s="24" t="s">
        <v>136</v>
      </c>
      <c r="F176" s="24" t="s">
        <v>137</v>
      </c>
    </row>
    <row r="177" spans="1:9" ht="15.75">
      <c r="A177" s="25" t="s">
        <v>138</v>
      </c>
      <c r="F177" s="24" t="s">
        <v>139</v>
      </c>
    </row>
    <row r="178" spans="1:9">
      <c r="F178" s="25" t="s">
        <v>140</v>
      </c>
    </row>
    <row r="180" spans="1:9" ht="15.75">
      <c r="A180" s="8" t="s">
        <v>141</v>
      </c>
    </row>
    <row r="181" spans="1:9" ht="15">
      <c r="A181" s="21" t="s">
        <v>142</v>
      </c>
    </row>
    <row r="182" spans="1:9" ht="15.75">
      <c r="A182" s="8" t="s">
        <v>143</v>
      </c>
    </row>
    <row r="184" spans="1:9" ht="15.75">
      <c r="A184" s="8" t="s">
        <v>144</v>
      </c>
    </row>
    <row r="185" spans="1:9" ht="15.75">
      <c r="A185" s="8" t="s">
        <v>145</v>
      </c>
    </row>
    <row r="186" spans="1:9" ht="15.75">
      <c r="A186" s="8" t="s">
        <v>146</v>
      </c>
    </row>
    <row r="187" spans="1:9" ht="23.25">
      <c r="A187" s="1408" t="s">
        <v>147</v>
      </c>
      <c r="B187" s="1409"/>
      <c r="C187" s="1409"/>
      <c r="D187" s="1409"/>
      <c r="E187" s="1409"/>
      <c r="F187" s="1409"/>
      <c r="G187" s="1409"/>
      <c r="H187" s="1409"/>
      <c r="I187" s="1409"/>
    </row>
    <row r="188" spans="1:9" ht="11.25" customHeight="1">
      <c r="A188" s="26"/>
    </row>
    <row r="189" spans="1:9" ht="23.25">
      <c r="A189" s="1408" t="s">
        <v>148</v>
      </c>
      <c r="B189" s="1409"/>
      <c r="C189" s="1409"/>
      <c r="D189" s="1409"/>
      <c r="E189" s="1409"/>
      <c r="F189" s="1409"/>
      <c r="G189" s="1409"/>
      <c r="H189" s="1409"/>
      <c r="I189" s="1409"/>
    </row>
    <row r="190" spans="1:9" ht="18" customHeight="1">
      <c r="A190" s="27" t="s">
        <v>149</v>
      </c>
      <c r="C190" s="28"/>
      <c r="D190" s="28"/>
      <c r="E190" s="29"/>
      <c r="F190" s="28"/>
      <c r="G190" s="28"/>
      <c r="H190" s="28"/>
    </row>
    <row r="191" spans="1:9" ht="18" customHeight="1">
      <c r="A191" s="27" t="s">
        <v>150</v>
      </c>
      <c r="C191" s="30"/>
      <c r="D191" s="31"/>
      <c r="E191" s="30"/>
      <c r="F191" s="30"/>
      <c r="G191" s="30"/>
      <c r="H191" s="30"/>
    </row>
    <row r="192" spans="1:9" ht="18" customHeight="1">
      <c r="A192" s="27" t="s">
        <v>151</v>
      </c>
      <c r="C192" s="31"/>
      <c r="D192" s="30"/>
      <c r="E192" s="30"/>
      <c r="F192" s="30"/>
      <c r="G192" s="30"/>
      <c r="H192" s="30"/>
    </row>
    <row r="193" spans="1:8" ht="18" customHeight="1">
      <c r="A193" s="27" t="s">
        <v>152</v>
      </c>
      <c r="C193" s="31"/>
      <c r="D193" s="30"/>
      <c r="E193" s="30"/>
      <c r="F193" s="30"/>
      <c r="G193" s="30"/>
      <c r="H193" s="30"/>
    </row>
    <row r="194" spans="1:8" ht="18" customHeight="1">
      <c r="A194" s="27" t="s">
        <v>153</v>
      </c>
      <c r="C194" s="30"/>
      <c r="D194" s="31"/>
      <c r="E194" s="30"/>
      <c r="F194" s="30"/>
    </row>
    <row r="195" spans="1:8" ht="18" customHeight="1">
      <c r="A195" s="27" t="s">
        <v>154</v>
      </c>
      <c r="C195" s="30"/>
      <c r="D195" s="30"/>
      <c r="E195" s="31"/>
      <c r="F195" s="30"/>
    </row>
    <row r="196" spans="1:8" ht="15">
      <c r="A196" s="27"/>
    </row>
    <row r="197" spans="1:8" ht="18" customHeight="1">
      <c r="A197" s="27" t="s">
        <v>155</v>
      </c>
      <c r="E197" s="27" t="s">
        <v>156</v>
      </c>
      <c r="F197" s="27" t="s">
        <v>157</v>
      </c>
      <c r="G197" s="27" t="s">
        <v>158</v>
      </c>
    </row>
    <row r="198" spans="1:8" ht="18" customHeight="1">
      <c r="E198" s="27" t="s">
        <v>159</v>
      </c>
      <c r="F198" s="27" t="s">
        <v>157</v>
      </c>
      <c r="G198" s="27" t="s">
        <v>160</v>
      </c>
    </row>
    <row r="199" spans="1:8" ht="18" customHeight="1">
      <c r="E199" s="27" t="s">
        <v>161</v>
      </c>
      <c r="F199" s="27" t="s">
        <v>157</v>
      </c>
      <c r="G199" s="27" t="s">
        <v>158</v>
      </c>
    </row>
    <row r="200" spans="1:8" ht="18" customHeight="1">
      <c r="E200" s="27" t="s">
        <v>162</v>
      </c>
      <c r="F200" s="27" t="s">
        <v>157</v>
      </c>
      <c r="G200" s="27" t="s">
        <v>158</v>
      </c>
    </row>
    <row r="201" spans="1:8" ht="18" customHeight="1">
      <c r="E201" s="27" t="s">
        <v>163</v>
      </c>
      <c r="F201" s="27" t="s">
        <v>157</v>
      </c>
      <c r="G201" s="27" t="s">
        <v>158</v>
      </c>
    </row>
    <row r="202" spans="1:8" ht="18" customHeight="1">
      <c r="E202" s="27" t="s">
        <v>164</v>
      </c>
      <c r="F202" s="27" t="s">
        <v>157</v>
      </c>
      <c r="G202" s="27" t="s">
        <v>158</v>
      </c>
    </row>
    <row r="203" spans="1:8" ht="18" customHeight="1">
      <c r="E203" s="27" t="s">
        <v>165</v>
      </c>
      <c r="F203" s="27" t="s">
        <v>157</v>
      </c>
      <c r="G203" s="27" t="s">
        <v>158</v>
      </c>
    </row>
    <row r="204" spans="1:8" ht="18" customHeight="1">
      <c r="A204" s="27" t="s">
        <v>166</v>
      </c>
    </row>
    <row r="205" spans="1:8" ht="18" customHeight="1">
      <c r="A205" s="27" t="s">
        <v>167</v>
      </c>
    </row>
    <row r="206" spans="1:8" ht="18" customHeight="1">
      <c r="A206" s="27" t="s">
        <v>168</v>
      </c>
    </row>
    <row r="207" spans="1:8" ht="18" customHeight="1">
      <c r="A207" s="27" t="s">
        <v>169</v>
      </c>
    </row>
    <row r="208" spans="1:8" ht="15">
      <c r="A208" s="27" t="s">
        <v>170</v>
      </c>
      <c r="B208" s="28"/>
      <c r="C208" s="28"/>
      <c r="D208" s="28"/>
      <c r="E208" s="28"/>
      <c r="F208" s="28"/>
      <c r="G208" s="28"/>
      <c r="H208" s="28"/>
    </row>
    <row r="209" spans="1:8">
      <c r="A209" s="6"/>
      <c r="B209" s="30"/>
      <c r="C209" s="30"/>
      <c r="D209" s="30"/>
      <c r="E209" s="30"/>
      <c r="F209" s="30"/>
      <c r="G209" s="30"/>
      <c r="H209" s="30"/>
    </row>
    <row r="210" spans="1:8">
      <c r="A210" s="6"/>
    </row>
    <row r="211" spans="1:8">
      <c r="A211" s="32"/>
    </row>
    <row r="212" spans="1:8">
      <c r="A212" s="2"/>
    </row>
    <row r="214" spans="1:8" ht="15">
      <c r="A214" s="27"/>
    </row>
    <row r="215" spans="1:8" ht="15">
      <c r="A215" s="27"/>
    </row>
    <row r="216" spans="1:8" ht="15">
      <c r="A216" s="27"/>
    </row>
    <row r="217" spans="1:8" ht="15">
      <c r="A217" s="27"/>
    </row>
    <row r="218" spans="1:8" ht="15">
      <c r="A218" s="27"/>
    </row>
    <row r="219" spans="1:8" ht="15">
      <c r="A219" s="27"/>
    </row>
    <row r="220" spans="1:8" ht="15">
      <c r="A220" s="27"/>
    </row>
    <row r="221" spans="1:8" ht="18.75">
      <c r="A221" s="33" t="s">
        <v>171</v>
      </c>
    </row>
    <row r="222" spans="1:8" ht="15.75">
      <c r="A222" s="8"/>
    </row>
    <row r="223" spans="1:8">
      <c r="A223" s="34" t="s">
        <v>0</v>
      </c>
      <c r="E223" s="35" t="s">
        <v>200</v>
      </c>
    </row>
    <row r="224" spans="1:8" ht="18">
      <c r="A224" s="36"/>
    </row>
    <row r="225" spans="1:9" ht="18">
      <c r="A225" s="36"/>
    </row>
    <row r="226" spans="1:9" ht="18">
      <c r="A226" s="37" t="s">
        <v>172</v>
      </c>
    </row>
    <row r="227" spans="1:9" ht="30" customHeight="1">
      <c r="A227" s="1403" t="s">
        <v>173</v>
      </c>
      <c r="B227" s="1404"/>
      <c r="C227" s="1404"/>
      <c r="D227" s="1404"/>
      <c r="E227" s="1404"/>
      <c r="F227" s="1404"/>
      <c r="G227" s="1404"/>
      <c r="H227" s="1404"/>
      <c r="I227" s="1404"/>
    </row>
    <row r="228" spans="1:9">
      <c r="A228" s="6"/>
    </row>
    <row r="229" spans="1:9">
      <c r="A229" s="38" t="s">
        <v>174</v>
      </c>
    </row>
    <row r="230" spans="1:9">
      <c r="A230" s="1403" t="s">
        <v>175</v>
      </c>
      <c r="B230" s="1404"/>
      <c r="C230" s="1404"/>
      <c r="D230" s="1404"/>
      <c r="E230" s="1404"/>
      <c r="F230" s="1404"/>
      <c r="G230" s="1404"/>
      <c r="H230" s="1404"/>
      <c r="I230" s="1404"/>
    </row>
    <row r="231" spans="1:9">
      <c r="A231" s="6"/>
    </row>
    <row r="232" spans="1:9">
      <c r="A232" s="38" t="s">
        <v>176</v>
      </c>
    </row>
    <row r="233" spans="1:9" ht="30.75" customHeight="1">
      <c r="A233" s="1403" t="s">
        <v>177</v>
      </c>
      <c r="B233" s="1404"/>
      <c r="C233" s="1404"/>
      <c r="D233" s="1404"/>
      <c r="E233" s="1404"/>
      <c r="F233" s="1404"/>
      <c r="G233" s="1404"/>
      <c r="H233" s="1404"/>
      <c r="I233" s="1404"/>
    </row>
    <row r="234" spans="1:9">
      <c r="A234" s="39"/>
    </row>
    <row r="235" spans="1:9">
      <c r="A235" s="39"/>
    </row>
    <row r="236" spans="1:9">
      <c r="A236" s="39"/>
    </row>
    <row r="237" spans="1:9">
      <c r="A237" s="39"/>
    </row>
    <row r="238" spans="1:9">
      <c r="A238" s="39"/>
    </row>
    <row r="239" spans="1:9">
      <c r="A239" s="40"/>
    </row>
    <row r="240" spans="1:9">
      <c r="A240" s="40"/>
    </row>
    <row r="241" spans="1:9">
      <c r="A241" s="40"/>
    </row>
    <row r="242" spans="1:9">
      <c r="A242" s="40"/>
    </row>
    <row r="243" spans="1:9">
      <c r="A243" s="40"/>
    </row>
    <row r="244" spans="1:9">
      <c r="A244" s="40"/>
    </row>
    <row r="245" spans="1:9">
      <c r="A245" s="40"/>
    </row>
    <row r="246" spans="1:9">
      <c r="A246" s="40"/>
    </row>
    <row r="247" spans="1:9">
      <c r="A247" s="1405" t="s">
        <v>178</v>
      </c>
      <c r="B247" s="1406"/>
    </row>
    <row r="248" spans="1:9" ht="41.25" customHeight="1">
      <c r="A248" s="1407" t="s">
        <v>179</v>
      </c>
      <c r="B248" s="1404"/>
      <c r="C248" s="1404"/>
      <c r="D248" s="1404"/>
      <c r="E248" s="1404"/>
      <c r="F248" s="1404"/>
      <c r="G248" s="1404"/>
      <c r="H248" s="1404"/>
      <c r="I248" s="1404"/>
    </row>
    <row r="249" spans="1:9">
      <c r="A249" s="6"/>
    </row>
    <row r="250" spans="1:9">
      <c r="A250" s="6"/>
    </row>
    <row r="251" spans="1:9">
      <c r="A251" s="6"/>
    </row>
    <row r="252" spans="1:9">
      <c r="A252" s="6"/>
    </row>
    <row r="253" spans="1:9">
      <c r="A253" s="6"/>
    </row>
    <row r="254" spans="1:9">
      <c r="A254" s="6"/>
    </row>
    <row r="255" spans="1:9">
      <c r="A255" s="6"/>
    </row>
    <row r="256" spans="1:9">
      <c r="A256" s="6"/>
    </row>
    <row r="257" spans="1:1">
      <c r="A257" s="6"/>
    </row>
    <row r="258" spans="1:1">
      <c r="A258" s="6"/>
    </row>
    <row r="259" spans="1:1">
      <c r="A259" s="6"/>
    </row>
  </sheetData>
  <mergeCells count="7">
    <mergeCell ref="A233:I233"/>
    <mergeCell ref="A247:B247"/>
    <mergeCell ref="A248:I248"/>
    <mergeCell ref="A187:I187"/>
    <mergeCell ref="A189:I189"/>
    <mergeCell ref="A227:I227"/>
    <mergeCell ref="A230:I230"/>
  </mergeCells>
  <phoneticPr fontId="16" type="noConversion"/>
  <hyperlinks>
    <hyperlink ref="A177" r:id="rId1" display="mailto:ray.haversat@chep.com" xr:uid="{00000000-0004-0000-0800-000000000000}"/>
    <hyperlink ref="F178" r:id="rId2" display="mailto:Mvanhoesen@pecopallet.com" xr:uid="{00000000-0004-0000-0800-000001000000}"/>
  </hyperlinks>
  <pageMargins left="0.25" right="0.25" top="1" bottom="0.5" header="0.5" footer="0.5"/>
  <pageSetup orientation="portrait" r:id="rId3"/>
  <headerFooter alignWithMargins="0"/>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indexed="43"/>
    <pageSetUpPr fitToPage="1"/>
  </sheetPr>
  <dimension ref="A1:K37"/>
  <sheetViews>
    <sheetView topLeftCell="A19" workbookViewId="0">
      <selection activeCell="A38" sqref="A38"/>
    </sheetView>
  </sheetViews>
  <sheetFormatPr defaultRowHeight="14.25"/>
  <cols>
    <col min="1" max="1" width="4.875" customWidth="1"/>
    <col min="2" max="2" width="4.5" customWidth="1"/>
    <col min="3" max="3" width="3.625" customWidth="1"/>
    <col min="4" max="4" width="11.875" customWidth="1"/>
  </cols>
  <sheetData>
    <row r="1" spans="1:11" ht="15">
      <c r="A1" s="3" t="s">
        <v>201</v>
      </c>
    </row>
    <row r="2" spans="1:11">
      <c r="A2" s="2" t="s">
        <v>202</v>
      </c>
    </row>
    <row r="4" spans="1:11">
      <c r="B4" s="2" t="s">
        <v>203</v>
      </c>
    </row>
    <row r="5" spans="1:11" ht="26.25" customHeight="1">
      <c r="C5" s="1404" t="s">
        <v>204</v>
      </c>
      <c r="D5" s="1404"/>
      <c r="E5" s="1404"/>
      <c r="F5" s="1404"/>
      <c r="G5" s="1404"/>
      <c r="H5" s="1404"/>
      <c r="I5" s="1404"/>
      <c r="J5" s="1404"/>
      <c r="K5" s="1404"/>
    </row>
    <row r="6" spans="1:11">
      <c r="C6" s="1404" t="s">
        <v>205</v>
      </c>
      <c r="D6" s="1404"/>
      <c r="E6" s="1404"/>
      <c r="F6" s="1404"/>
      <c r="G6" s="1404"/>
      <c r="H6" s="1404"/>
      <c r="I6" s="1404"/>
      <c r="J6" s="1404"/>
      <c r="K6" s="1404"/>
    </row>
    <row r="7" spans="1:11">
      <c r="D7" s="1404" t="s">
        <v>206</v>
      </c>
      <c r="E7" s="1404"/>
      <c r="F7" s="1404"/>
      <c r="G7" s="1404"/>
      <c r="H7" s="1404"/>
      <c r="I7" s="1404"/>
      <c r="J7" s="1404"/>
      <c r="K7" s="1404"/>
    </row>
    <row r="8" spans="1:11">
      <c r="D8" s="1404" t="s">
        <v>207</v>
      </c>
      <c r="E8" s="1404"/>
      <c r="F8" s="1404"/>
      <c r="G8" s="1404"/>
      <c r="H8" s="1404"/>
      <c r="I8" s="1404"/>
      <c r="J8" s="1404"/>
      <c r="K8" s="1404"/>
    </row>
    <row r="9" spans="1:11">
      <c r="D9" s="1404" t="s">
        <v>208</v>
      </c>
      <c r="E9" s="1404"/>
      <c r="F9" s="1404"/>
      <c r="G9" s="1404"/>
      <c r="H9" s="1404"/>
      <c r="I9" s="1404"/>
      <c r="J9" s="1404"/>
      <c r="K9" s="1404"/>
    </row>
    <row r="11" spans="1:11">
      <c r="B11" s="2" t="s">
        <v>209</v>
      </c>
    </row>
    <row r="12" spans="1:11">
      <c r="C12" s="1404" t="s">
        <v>210</v>
      </c>
      <c r="D12" s="1404"/>
      <c r="E12" s="1404"/>
      <c r="F12" s="1404"/>
      <c r="G12" s="1404"/>
      <c r="H12" s="1404"/>
      <c r="I12" s="1404"/>
      <c r="J12" s="1404"/>
      <c r="K12" s="1404"/>
    </row>
    <row r="13" spans="1:11">
      <c r="C13" s="1404" t="s">
        <v>205</v>
      </c>
      <c r="D13" s="1404"/>
      <c r="E13" s="1404"/>
      <c r="F13" s="1404"/>
      <c r="G13" s="1404"/>
      <c r="H13" s="1404"/>
      <c r="I13" s="1404"/>
      <c r="J13" s="1404"/>
      <c r="K13" s="1404"/>
    </row>
    <row r="14" spans="1:11">
      <c r="D14" s="1404" t="s">
        <v>211</v>
      </c>
      <c r="E14" s="1404"/>
      <c r="F14" s="1404"/>
      <c r="G14" s="1404"/>
      <c r="H14" s="1404"/>
      <c r="I14" s="1404"/>
      <c r="J14" s="1404"/>
      <c r="K14" s="1404"/>
    </row>
    <row r="15" spans="1:11">
      <c r="D15" s="1404" t="s">
        <v>207</v>
      </c>
      <c r="E15" s="1404"/>
      <c r="F15" s="1404"/>
      <c r="G15" s="1404"/>
      <c r="H15" s="1404"/>
      <c r="I15" s="1404"/>
      <c r="J15" s="1404"/>
      <c r="K15" s="1404"/>
    </row>
    <row r="16" spans="1:11">
      <c r="D16" s="1404" t="s">
        <v>208</v>
      </c>
      <c r="E16" s="1404"/>
      <c r="F16" s="1404"/>
      <c r="G16" s="1404"/>
      <c r="H16" s="1404"/>
      <c r="I16" s="1404"/>
      <c r="J16" s="1404"/>
      <c r="K16" s="1404"/>
    </row>
    <row r="17" spans="1:11" ht="24" customHeight="1">
      <c r="D17" s="1410" t="s">
        <v>212</v>
      </c>
      <c r="E17" s="1410"/>
      <c r="F17" s="1410"/>
      <c r="G17" s="1410"/>
      <c r="H17" s="1410"/>
      <c r="I17" s="1410"/>
      <c r="J17" s="1410"/>
      <c r="K17" s="1410"/>
    </row>
    <row r="19" spans="1:11">
      <c r="A19" s="2" t="s">
        <v>334</v>
      </c>
    </row>
    <row r="20" spans="1:11" ht="15.75">
      <c r="A20" s="2"/>
      <c r="C20" s="41" t="s">
        <v>335</v>
      </c>
    </row>
    <row r="21" spans="1:11" ht="15">
      <c r="A21" s="2"/>
      <c r="C21" s="42" t="s">
        <v>336</v>
      </c>
    </row>
    <row r="22" spans="1:11" ht="15.75">
      <c r="A22" s="2"/>
      <c r="C22" s="41"/>
    </row>
    <row r="23" spans="1:11" ht="15.75">
      <c r="A23" s="2"/>
      <c r="C23" s="41"/>
    </row>
    <row r="24" spans="1:11" ht="15">
      <c r="A24" s="2"/>
      <c r="C24" t="s">
        <v>223</v>
      </c>
    </row>
    <row r="25" spans="1:11">
      <c r="A25" s="2"/>
      <c r="C25" t="s">
        <v>213</v>
      </c>
    </row>
    <row r="26" spans="1:11">
      <c r="A26" s="2"/>
    </row>
    <row r="27" spans="1:11">
      <c r="A27" s="2"/>
      <c r="C27" t="s">
        <v>337</v>
      </c>
    </row>
    <row r="28" spans="1:11">
      <c r="A28" s="2"/>
      <c r="C28" t="s">
        <v>338</v>
      </c>
    </row>
    <row r="29" spans="1:11" ht="15">
      <c r="D29" s="3" t="s">
        <v>214</v>
      </c>
    </row>
    <row r="30" spans="1:11" ht="15">
      <c r="D30" s="3" t="s">
        <v>215</v>
      </c>
      <c r="E30" s="3" t="s">
        <v>216</v>
      </c>
    </row>
    <row r="31" spans="1:11" ht="15">
      <c r="D31" s="3" t="s">
        <v>217</v>
      </c>
      <c r="E31" s="3" t="s">
        <v>218</v>
      </c>
    </row>
    <row r="32" spans="1:11" ht="15">
      <c r="D32" s="3" t="s">
        <v>219</v>
      </c>
    </row>
    <row r="33" spans="1:4" ht="15">
      <c r="C33" t="s">
        <v>220</v>
      </c>
      <c r="D33" s="3"/>
    </row>
    <row r="34" spans="1:4" ht="15">
      <c r="D34" s="3"/>
    </row>
    <row r="35" spans="1:4" ht="15">
      <c r="C35" s="3" t="s">
        <v>221</v>
      </c>
      <c r="D35" s="3"/>
    </row>
    <row r="36" spans="1:4" ht="15">
      <c r="C36" s="3" t="s">
        <v>222</v>
      </c>
      <c r="D36" s="3"/>
    </row>
    <row r="37" spans="1:4">
      <c r="A37" s="1411">
        <v>40217</v>
      </c>
      <c r="B37" s="1411"/>
      <c r="C37" s="1411"/>
    </row>
  </sheetData>
  <mergeCells count="12">
    <mergeCell ref="C12:K12"/>
    <mergeCell ref="C13:K13"/>
    <mergeCell ref="C5:K5"/>
    <mergeCell ref="C6:K6"/>
    <mergeCell ref="D7:K7"/>
    <mergeCell ref="D8:K8"/>
    <mergeCell ref="D9:K9"/>
    <mergeCell ref="D14:K14"/>
    <mergeCell ref="D15:K15"/>
    <mergeCell ref="D16:K16"/>
    <mergeCell ref="D17:K17"/>
    <mergeCell ref="A37:C37"/>
  </mergeCells>
  <phoneticPr fontId="0" type="noConversion"/>
  <pageMargins left="0.75" right="0.75" top="1" bottom="1" header="0.5" footer="0.5"/>
  <pageSetup scale="9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2:H32"/>
  <sheetViews>
    <sheetView workbookViewId="0">
      <selection activeCell="A3" sqref="A3"/>
    </sheetView>
  </sheetViews>
  <sheetFormatPr defaultRowHeight="14.25"/>
  <cols>
    <col min="1" max="1" width="36.625" bestFit="1" customWidth="1"/>
    <col min="9" max="9" width="11.75" customWidth="1"/>
  </cols>
  <sheetData>
    <row r="2" spans="1:3" ht="18">
      <c r="A2" s="37" t="s">
        <v>563</v>
      </c>
    </row>
    <row r="4" spans="1:3">
      <c r="A4" t="s">
        <v>274</v>
      </c>
    </row>
    <row r="5" spans="1:3">
      <c r="A5" t="s">
        <v>275</v>
      </c>
    </row>
    <row r="6" spans="1:3">
      <c r="A6" t="s">
        <v>276</v>
      </c>
    </row>
    <row r="8" spans="1:3" ht="15">
      <c r="A8" s="27" t="s">
        <v>277</v>
      </c>
      <c r="B8" s="34"/>
      <c r="C8" s="34"/>
    </row>
    <row r="9" spans="1:3">
      <c r="A9" s="34" t="s">
        <v>278</v>
      </c>
      <c r="B9" s="2"/>
    </row>
    <row r="11" spans="1:3">
      <c r="A11" s="38" t="s">
        <v>279</v>
      </c>
    </row>
    <row r="12" spans="1:3">
      <c r="A12" s="38" t="s">
        <v>280</v>
      </c>
    </row>
    <row r="13" spans="1:3">
      <c r="A13" s="38" t="s">
        <v>281</v>
      </c>
    </row>
    <row r="14" spans="1:3">
      <c r="A14" s="57" t="s">
        <v>282</v>
      </c>
    </row>
    <row r="15" spans="1:3">
      <c r="A15" s="38" t="s">
        <v>283</v>
      </c>
    </row>
    <row r="16" spans="1:3">
      <c r="A16" s="38" t="s">
        <v>284</v>
      </c>
    </row>
    <row r="18" spans="1:8" ht="15" thickBot="1"/>
    <row r="19" spans="1:8" ht="15.75">
      <c r="A19" s="58" t="s">
        <v>285</v>
      </c>
      <c r="B19" s="59"/>
      <c r="C19" s="59"/>
      <c r="D19" s="59"/>
      <c r="E19" s="59"/>
      <c r="F19" s="60"/>
      <c r="G19" s="1"/>
      <c r="H19" s="1"/>
    </row>
    <row r="20" spans="1:8" ht="15.75">
      <c r="A20" s="61" t="s">
        <v>286</v>
      </c>
      <c r="B20" s="62"/>
      <c r="C20" s="62"/>
      <c r="D20" s="62"/>
      <c r="E20" s="62"/>
      <c r="F20" s="63"/>
      <c r="G20" s="1"/>
      <c r="H20" s="1"/>
    </row>
    <row r="21" spans="1:8">
      <c r="A21" s="64" t="s">
        <v>287</v>
      </c>
      <c r="B21" s="65"/>
      <c r="C21" s="65"/>
      <c r="D21" s="65"/>
      <c r="E21" s="65"/>
      <c r="F21" s="66"/>
    </row>
    <row r="22" spans="1:8">
      <c r="A22" s="64" t="s">
        <v>288</v>
      </c>
      <c r="B22" s="65"/>
      <c r="C22" s="65"/>
      <c r="D22" s="65"/>
      <c r="E22" s="65"/>
      <c r="F22" s="66"/>
    </row>
    <row r="23" spans="1:8" ht="15" thickBot="1">
      <c r="A23" s="67" t="s">
        <v>289</v>
      </c>
      <c r="B23" s="68"/>
      <c r="C23" s="68"/>
      <c r="D23" s="68"/>
      <c r="E23" s="68"/>
      <c r="F23" s="69"/>
    </row>
    <row r="25" spans="1:8">
      <c r="A25" s="38" t="s">
        <v>290</v>
      </c>
    </row>
    <row r="26" spans="1:8">
      <c r="A26" t="s">
        <v>291</v>
      </c>
    </row>
    <row r="27" spans="1:8">
      <c r="A27" t="s">
        <v>292</v>
      </c>
    </row>
    <row r="28" spans="1:8">
      <c r="A28" t="s">
        <v>293</v>
      </c>
    </row>
    <row r="30" spans="1:8">
      <c r="A30" t="s">
        <v>294</v>
      </c>
    </row>
    <row r="32" spans="1:8">
      <c r="A32" t="s">
        <v>295</v>
      </c>
    </row>
  </sheetData>
  <phoneticPr fontId="16" type="noConversion"/>
  <pageMargins left="0.75" right="0.75" top="1" bottom="1" header="0.5" footer="0.5"/>
  <pageSetup scale="8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4"/>
    <pageSetUpPr fitToPage="1"/>
  </sheetPr>
  <dimension ref="A1:C72"/>
  <sheetViews>
    <sheetView workbookViewId="0">
      <pane ySplit="2" topLeftCell="A3" activePane="bottomLeft" state="frozen"/>
      <selection pane="bottomLeft" activeCell="B4" sqref="B4:C4"/>
    </sheetView>
  </sheetViews>
  <sheetFormatPr defaultRowHeight="14.25"/>
  <cols>
    <col min="1" max="1" width="30.75" customWidth="1"/>
    <col min="2" max="2" width="45.875" customWidth="1"/>
    <col min="3" max="3" width="42.75" bestFit="1" customWidth="1"/>
    <col min="4" max="4" width="17.125" customWidth="1"/>
  </cols>
  <sheetData>
    <row r="1" spans="1:3" ht="15.75">
      <c r="A1" s="457" t="s">
        <v>560</v>
      </c>
      <c r="B1" s="458"/>
      <c r="C1" s="459"/>
    </row>
    <row r="2" spans="1:3" ht="16.5" thickBot="1">
      <c r="A2" s="460" t="s">
        <v>514</v>
      </c>
      <c r="B2" s="461"/>
      <c r="C2" s="462"/>
    </row>
    <row r="3" spans="1:3" s="34" customFormat="1" ht="18" customHeight="1">
      <c r="A3" s="216" t="s">
        <v>342</v>
      </c>
      <c r="B3" s="463" t="s">
        <v>585</v>
      </c>
      <c r="C3" s="464"/>
    </row>
    <row r="4" spans="1:3" s="34" customFormat="1" ht="18" customHeight="1">
      <c r="A4" s="217" t="s">
        <v>515</v>
      </c>
      <c r="B4" s="455"/>
      <c r="C4" s="456"/>
    </row>
    <row r="5" spans="1:3" s="34" customFormat="1" ht="18" customHeight="1">
      <c r="A5" s="217" t="s">
        <v>339</v>
      </c>
      <c r="B5" s="455"/>
      <c r="C5" s="456"/>
    </row>
    <row r="6" spans="1:3" s="34" customFormat="1" ht="18" customHeight="1">
      <c r="A6" s="218" t="s">
        <v>516</v>
      </c>
      <c r="B6" s="451"/>
      <c r="C6" s="452"/>
    </row>
    <row r="7" spans="1:3" s="34" customFormat="1" ht="18" customHeight="1">
      <c r="A7" s="218" t="s">
        <v>517</v>
      </c>
      <c r="B7" s="451"/>
      <c r="C7" s="452"/>
    </row>
    <row r="8" spans="1:3" s="34" customFormat="1" ht="18" customHeight="1">
      <c r="A8" s="217" t="s">
        <v>518</v>
      </c>
      <c r="B8" s="451"/>
      <c r="C8" s="452"/>
    </row>
    <row r="9" spans="1:3" s="34" customFormat="1" ht="18" customHeight="1">
      <c r="A9" s="218" t="s">
        <v>519</v>
      </c>
      <c r="B9" s="451"/>
      <c r="C9" s="452"/>
    </row>
    <row r="10" spans="1:3" s="34" customFormat="1" ht="18" customHeight="1">
      <c r="A10" s="218" t="s">
        <v>520</v>
      </c>
      <c r="B10" s="451"/>
      <c r="C10" s="452"/>
    </row>
    <row r="11" spans="1:3" s="34" customFormat="1" ht="18" customHeight="1">
      <c r="A11" s="218" t="s">
        <v>521</v>
      </c>
      <c r="B11" s="446"/>
      <c r="C11" s="447"/>
    </row>
    <row r="12" spans="1:3" s="34" customFormat="1" ht="18" customHeight="1">
      <c r="A12" s="218" t="s">
        <v>522</v>
      </c>
      <c r="B12" s="446"/>
      <c r="C12" s="447"/>
    </row>
    <row r="13" spans="1:3" s="34" customFormat="1" ht="18" customHeight="1">
      <c r="A13" s="218" t="s">
        <v>523</v>
      </c>
      <c r="B13" s="451"/>
      <c r="C13" s="452"/>
    </row>
    <row r="14" spans="1:3" s="34" customFormat="1" ht="18" customHeight="1">
      <c r="A14" s="218" t="s">
        <v>524</v>
      </c>
      <c r="B14" s="451"/>
      <c r="C14" s="452"/>
    </row>
    <row r="15" spans="1:3" s="34" customFormat="1" ht="18" customHeight="1">
      <c r="A15" s="219" t="s">
        <v>525</v>
      </c>
      <c r="B15" s="220" t="s">
        <v>526</v>
      </c>
      <c r="C15" s="221" t="s">
        <v>527</v>
      </c>
    </row>
    <row r="16" spans="1:3" s="34" customFormat="1" ht="18" customHeight="1">
      <c r="A16" s="219" t="s">
        <v>528</v>
      </c>
      <c r="B16" s="342" t="s">
        <v>562</v>
      </c>
      <c r="C16" s="337" t="s">
        <v>745</v>
      </c>
    </row>
    <row r="17" spans="1:3" s="34" customFormat="1" ht="18" customHeight="1">
      <c r="A17" s="219" t="s">
        <v>529</v>
      </c>
      <c r="B17" s="342" t="s">
        <v>561</v>
      </c>
      <c r="C17" s="340"/>
    </row>
    <row r="18" spans="1:3" s="34" customFormat="1" ht="18" customHeight="1">
      <c r="A18" s="338" t="s">
        <v>740</v>
      </c>
      <c r="B18" s="342" t="s">
        <v>742</v>
      </c>
      <c r="C18" s="337" t="s">
        <v>744</v>
      </c>
    </row>
    <row r="19" spans="1:3" s="34" customFormat="1" ht="18" customHeight="1" thickBot="1">
      <c r="A19" s="222" t="s">
        <v>741</v>
      </c>
      <c r="B19" s="342" t="s">
        <v>743</v>
      </c>
      <c r="C19" s="341" t="s">
        <v>738</v>
      </c>
    </row>
    <row r="20" spans="1:3" s="34" customFormat="1" ht="18" customHeight="1">
      <c r="A20" s="216" t="s">
        <v>453</v>
      </c>
      <c r="B20" s="223"/>
      <c r="C20" s="224"/>
    </row>
    <row r="21" spans="1:3" s="34" customFormat="1" ht="12" customHeight="1">
      <c r="A21" s="218" t="s">
        <v>454</v>
      </c>
      <c r="B21" s="455"/>
      <c r="C21" s="456"/>
    </row>
    <row r="22" spans="1:3" s="34" customFormat="1" ht="18" customHeight="1">
      <c r="A22" s="225" t="s">
        <v>530</v>
      </c>
      <c r="B22" s="451"/>
      <c r="C22" s="452"/>
    </row>
    <row r="23" spans="1:3" s="34" customFormat="1" ht="18" customHeight="1">
      <c r="A23" s="225" t="s">
        <v>520</v>
      </c>
      <c r="B23" s="451"/>
      <c r="C23" s="452"/>
    </row>
    <row r="24" spans="1:3" s="34" customFormat="1" ht="18" customHeight="1" thickBot="1">
      <c r="A24" s="226" t="s">
        <v>455</v>
      </c>
      <c r="B24" s="453"/>
      <c r="C24" s="454"/>
    </row>
    <row r="25" spans="1:3" s="34" customFormat="1" ht="18" customHeight="1">
      <c r="A25" s="448" t="s">
        <v>4</v>
      </c>
      <c r="B25" s="449"/>
      <c r="C25" s="450"/>
    </row>
    <row r="26" spans="1:3" s="34" customFormat="1" ht="18" customHeight="1">
      <c r="A26" s="218" t="s">
        <v>340</v>
      </c>
      <c r="B26" s="455"/>
      <c r="C26" s="456"/>
    </row>
    <row r="27" spans="1:3" s="34" customFormat="1" ht="18" customHeight="1">
      <c r="A27" s="225" t="s">
        <v>530</v>
      </c>
      <c r="B27" s="451"/>
      <c r="C27" s="452"/>
    </row>
    <row r="28" spans="1:3" s="34" customFormat="1" ht="18" customHeight="1">
      <c r="A28" s="225" t="s">
        <v>520</v>
      </c>
      <c r="B28" s="451"/>
      <c r="C28" s="452"/>
    </row>
    <row r="29" spans="1:3" s="97" customFormat="1" ht="18" customHeight="1">
      <c r="A29" s="225" t="s">
        <v>521</v>
      </c>
      <c r="B29" s="446"/>
      <c r="C29" s="447"/>
    </row>
    <row r="30" spans="1:3" s="34" customFormat="1" ht="18" customHeight="1">
      <c r="A30" s="225" t="s">
        <v>531</v>
      </c>
      <c r="B30" s="446"/>
      <c r="C30" s="447"/>
    </row>
    <row r="31" spans="1:3" s="34" customFormat="1" ht="18" customHeight="1">
      <c r="A31" s="225" t="s">
        <v>522</v>
      </c>
      <c r="B31" s="446"/>
      <c r="C31" s="447"/>
    </row>
    <row r="32" spans="1:3" s="34" customFormat="1" ht="18" customHeight="1" thickBot="1">
      <c r="A32" s="226" t="s">
        <v>532</v>
      </c>
      <c r="B32" s="441"/>
      <c r="C32" s="442"/>
    </row>
    <row r="33" spans="1:3" s="34" customFormat="1" ht="18" customHeight="1">
      <c r="A33" s="448" t="s">
        <v>333</v>
      </c>
      <c r="B33" s="449"/>
      <c r="C33" s="450"/>
    </row>
    <row r="34" spans="1:3" s="34" customFormat="1" ht="18" customHeight="1">
      <c r="A34" s="225" t="s">
        <v>152</v>
      </c>
      <c r="B34" s="451"/>
      <c r="C34" s="452"/>
    </row>
    <row r="35" spans="1:3" s="34" customFormat="1" ht="12" customHeight="1">
      <c r="A35" s="225" t="s">
        <v>533</v>
      </c>
      <c r="B35" s="451"/>
      <c r="C35" s="452"/>
    </row>
    <row r="36" spans="1:3" s="34" customFormat="1" ht="18" customHeight="1">
      <c r="A36" s="225" t="s">
        <v>521</v>
      </c>
      <c r="B36" s="446"/>
      <c r="C36" s="447"/>
    </row>
    <row r="37" spans="1:3" s="34" customFormat="1" ht="18" customHeight="1">
      <c r="A37" s="225" t="s">
        <v>522</v>
      </c>
      <c r="B37" s="446"/>
      <c r="C37" s="447"/>
    </row>
    <row r="38" spans="1:3" s="34" customFormat="1" ht="18" customHeight="1" thickBot="1">
      <c r="A38" s="226" t="s">
        <v>532</v>
      </c>
      <c r="B38" s="441"/>
      <c r="C38" s="442"/>
    </row>
    <row r="39" spans="1:3" s="34" customFormat="1" ht="18" customHeight="1">
      <c r="A39" s="448" t="s">
        <v>534</v>
      </c>
      <c r="B39" s="449"/>
      <c r="C39" s="450"/>
    </row>
    <row r="40" spans="1:3" s="34" customFormat="1" ht="18" customHeight="1">
      <c r="A40" s="225" t="s">
        <v>152</v>
      </c>
      <c r="B40" s="451"/>
      <c r="C40" s="452"/>
    </row>
    <row r="41" spans="1:3" s="34" customFormat="1" ht="18" customHeight="1">
      <c r="A41" s="218" t="s">
        <v>521</v>
      </c>
      <c r="B41" s="446"/>
      <c r="C41" s="447"/>
    </row>
    <row r="42" spans="1:3" s="34" customFormat="1" ht="17.25" customHeight="1" thickBot="1">
      <c r="A42" s="226" t="s">
        <v>532</v>
      </c>
      <c r="B42" s="441"/>
      <c r="C42" s="442"/>
    </row>
    <row r="43" spans="1:3" s="34" customFormat="1" ht="18" customHeight="1">
      <c r="A43" s="448" t="s">
        <v>724</v>
      </c>
      <c r="B43" s="449"/>
      <c r="C43" s="450"/>
    </row>
    <row r="44" spans="1:3" s="34" customFormat="1" ht="18" customHeight="1">
      <c r="A44" s="225" t="s">
        <v>152</v>
      </c>
      <c r="B44" s="451"/>
      <c r="C44" s="452"/>
    </row>
    <row r="45" spans="1:3" s="34" customFormat="1" ht="18" customHeight="1">
      <c r="A45" s="218" t="s">
        <v>521</v>
      </c>
      <c r="B45" s="446"/>
      <c r="C45" s="447"/>
    </row>
    <row r="46" spans="1:3" s="34" customFormat="1" ht="18" customHeight="1" thickBot="1">
      <c r="A46" s="226" t="s">
        <v>532</v>
      </c>
      <c r="B46" s="441"/>
      <c r="C46" s="442"/>
    </row>
    <row r="47" spans="1:3" s="34" customFormat="1" ht="18" customHeight="1" thickBot="1">
      <c r="A47" s="443" t="s">
        <v>341</v>
      </c>
      <c r="B47" s="444"/>
      <c r="C47" s="445"/>
    </row>
    <row r="48" spans="1:3" s="34" customFormat="1" ht="18" customHeight="1">
      <c r="A48" s="227" t="s">
        <v>535</v>
      </c>
      <c r="B48" s="228" t="s">
        <v>481</v>
      </c>
      <c r="C48" s="229" t="s">
        <v>536</v>
      </c>
    </row>
    <row r="49" spans="1:3" s="34" customFormat="1" ht="18" customHeight="1">
      <c r="A49" s="230" t="s">
        <v>537</v>
      </c>
      <c r="B49" s="231"/>
      <c r="C49" s="232"/>
    </row>
    <row r="50" spans="1:3" s="34" customFormat="1" ht="18" customHeight="1">
      <c r="A50" s="230" t="s">
        <v>538</v>
      </c>
      <c r="B50" s="231"/>
      <c r="C50" s="232"/>
    </row>
    <row r="51" spans="1:3" s="98" customFormat="1" ht="18" customHeight="1">
      <c r="A51" s="230" t="s">
        <v>539</v>
      </c>
      <c r="B51" s="231"/>
      <c r="C51" s="232"/>
    </row>
    <row r="52" spans="1:3" s="98" customFormat="1" ht="18" customHeight="1">
      <c r="A52" s="230" t="s">
        <v>540</v>
      </c>
      <c r="B52" s="231"/>
      <c r="C52" s="232"/>
    </row>
    <row r="53" spans="1:3" s="98" customFormat="1" ht="18" customHeight="1">
      <c r="A53" s="230" t="s">
        <v>541</v>
      </c>
      <c r="B53" s="231"/>
      <c r="C53" s="232"/>
    </row>
    <row r="54" spans="1:3" s="98" customFormat="1" ht="18" customHeight="1" thickBot="1">
      <c r="A54" s="233" t="s">
        <v>521</v>
      </c>
      <c r="B54" s="234"/>
      <c r="C54" s="235"/>
    </row>
    <row r="55" spans="1:3" s="98" customFormat="1" ht="25.5" customHeight="1" thickBot="1">
      <c r="A55" s="233" t="s">
        <v>722</v>
      </c>
      <c r="B55" s="234"/>
      <c r="C55" s="235"/>
    </row>
    <row r="56" spans="1:3" s="98" customFormat="1" ht="17.25" customHeight="1">
      <c r="A56" s="236" t="s">
        <v>542</v>
      </c>
      <c r="B56" s="299"/>
      <c r="C56" s="300"/>
    </row>
    <row r="57" spans="1:3" s="98" customFormat="1" ht="29.25" customHeight="1">
      <c r="A57" s="225" t="s">
        <v>543</v>
      </c>
      <c r="B57" s="291"/>
      <c r="C57" s="292"/>
    </row>
    <row r="58" spans="1:3" s="98" customFormat="1" ht="15.75" customHeight="1">
      <c r="A58" s="225" t="s">
        <v>544</v>
      </c>
      <c r="B58" s="291"/>
      <c r="C58" s="292"/>
    </row>
    <row r="59" spans="1:3" s="98" customFormat="1" ht="15.75" customHeight="1">
      <c r="A59" s="225" t="s">
        <v>5</v>
      </c>
      <c r="B59" s="291"/>
      <c r="C59" s="292"/>
    </row>
    <row r="60" spans="1:3" s="98" customFormat="1" ht="15.75" customHeight="1">
      <c r="A60" s="225" t="s">
        <v>545</v>
      </c>
      <c r="B60" s="297"/>
      <c r="C60" s="298"/>
    </row>
    <row r="61" spans="1:3" s="98" customFormat="1" ht="15.75" customHeight="1">
      <c r="A61" s="225" t="s">
        <v>546</v>
      </c>
      <c r="B61" s="291"/>
      <c r="C61" s="292"/>
    </row>
    <row r="62" spans="1:3" s="98" customFormat="1" ht="26.25" thickBot="1">
      <c r="A62" s="237" t="s">
        <v>547</v>
      </c>
      <c r="B62" s="301" t="s">
        <v>482</v>
      </c>
      <c r="C62" s="293"/>
    </row>
    <row r="63" spans="1:3" s="98" customFormat="1" ht="12.75">
      <c r="A63" s="423" t="s">
        <v>548</v>
      </c>
      <c r="B63" s="424"/>
      <c r="C63" s="425"/>
    </row>
    <row r="64" spans="1:3" s="2" customFormat="1" ht="12.75">
      <c r="A64" s="238" t="s">
        <v>549</v>
      </c>
      <c r="B64" s="294" t="s">
        <v>550</v>
      </c>
      <c r="C64" s="295"/>
    </row>
    <row r="65" spans="1:3">
      <c r="A65" s="218" t="s">
        <v>551</v>
      </c>
      <c r="B65" s="289" t="s">
        <v>552</v>
      </c>
      <c r="C65" s="290"/>
    </row>
    <row r="66" spans="1:3">
      <c r="A66" s="239" t="s">
        <v>553</v>
      </c>
      <c r="B66" s="289" t="str">
        <f>HYPERLINK("https%3A%2F%2Fwww.wegmans.com%2Fcontent%2Fdam%2Fwegmans%2Fpdf%2Fsuppliers%2FWegmans-Vendor-Guide.pdf%23page%3D6","Appointments must be made for all deliveries.  See page 6-7 of the Wegmans Vendor Guide or CLICK HERE.")</f>
        <v>Appointments must be made for all deliveries.  See page 6-7 of the Wegmans Vendor Guide or CLICK HERE.</v>
      </c>
      <c r="C66" s="296"/>
    </row>
    <row r="67" spans="1:3">
      <c r="A67" s="286" t="s">
        <v>554</v>
      </c>
      <c r="B67" s="287"/>
      <c r="C67" s="288"/>
    </row>
    <row r="68" spans="1:3">
      <c r="A68" s="218" t="s">
        <v>555</v>
      </c>
      <c r="B68" s="289" t="s">
        <v>556</v>
      </c>
      <c r="C68" s="290"/>
    </row>
    <row r="69" spans="1:3">
      <c r="A69" s="286" t="s">
        <v>557</v>
      </c>
      <c r="B69" s="287"/>
      <c r="C69" s="288"/>
    </row>
    <row r="70" spans="1:3">
      <c r="A70" s="218" t="s">
        <v>558</v>
      </c>
      <c r="B70" s="289" t="s">
        <v>559</v>
      </c>
      <c r="C70" s="290"/>
    </row>
    <row r="71" spans="1:3">
      <c r="A71" s="429" t="s">
        <v>835</v>
      </c>
      <c r="B71" s="430"/>
      <c r="C71" s="431"/>
    </row>
    <row r="72" spans="1:3" ht="15" thickBot="1">
      <c r="A72" s="427" t="s">
        <v>836</v>
      </c>
      <c r="B72" s="428" t="s">
        <v>834</v>
      </c>
      <c r="C72" s="69"/>
    </row>
  </sheetData>
  <mergeCells count="41">
    <mergeCell ref="B12:C12"/>
    <mergeCell ref="A1:C1"/>
    <mergeCell ref="A2:C2"/>
    <mergeCell ref="B3:C3"/>
    <mergeCell ref="B4:C4"/>
    <mergeCell ref="B5:C5"/>
    <mergeCell ref="B6:C6"/>
    <mergeCell ref="B7:C7"/>
    <mergeCell ref="B8:C8"/>
    <mergeCell ref="B9:C9"/>
    <mergeCell ref="B10:C10"/>
    <mergeCell ref="B11:C11"/>
    <mergeCell ref="B13:C13"/>
    <mergeCell ref="B14:C14"/>
    <mergeCell ref="B21:C21"/>
    <mergeCell ref="B22:C22"/>
    <mergeCell ref="B23:C23"/>
    <mergeCell ref="B24:C24"/>
    <mergeCell ref="A25:C25"/>
    <mergeCell ref="B26:C26"/>
    <mergeCell ref="B27:C27"/>
    <mergeCell ref="B32:C32"/>
    <mergeCell ref="B29:C29"/>
    <mergeCell ref="B30:C30"/>
    <mergeCell ref="B31:C31"/>
    <mergeCell ref="B28:C28"/>
    <mergeCell ref="A33:C33"/>
    <mergeCell ref="B34:C34"/>
    <mergeCell ref="B35:C35"/>
    <mergeCell ref="B36:C36"/>
    <mergeCell ref="B45:C45"/>
    <mergeCell ref="B46:C46"/>
    <mergeCell ref="A47:C47"/>
    <mergeCell ref="B37:C37"/>
    <mergeCell ref="B38:C38"/>
    <mergeCell ref="A39:C39"/>
    <mergeCell ref="A43:C43"/>
    <mergeCell ref="B44:C44"/>
    <mergeCell ref="B41:C41"/>
    <mergeCell ref="B42:C42"/>
    <mergeCell ref="B40:C40"/>
  </mergeCells>
  <phoneticPr fontId="16" type="noConversion"/>
  <dataValidations count="2">
    <dataValidation type="list" errorStyle="warning" allowBlank="1" showInputMessage="1" showErrorMessage="1" errorTitle="Payment Terms" error="You must select desired payment terms using the drop down box.  Contact Wegmans Merchant/Buyer if you are requesting different payment terms._x000a__x000a_PRESS CANCEL OR NO BELOW TO DELETE YOUR ENTRY." promptTitle="Payment Terms" prompt="Select desired payment terms using the drop down box. Contact Wegmans Merchant/Buyer if you are requesting different payment terms." sqref="B60:C60" xr:uid="{00000000-0002-0000-0100-000000000000}">
      <formula1>"2% 60 Net 61 CHECK PAYMENT, 2% Net 65 EFT PAYMENT"</formula1>
    </dataValidation>
    <dataValidation type="list" allowBlank="1" showInputMessage="1" showErrorMessage="1" errorTitle="Freight Code" error="You must select the freight code from the drop down box." promptTitle="Freight Code" prompt="Select collect or pre-paid freight code using the drop down box." sqref="B57:C57" xr:uid="{00000000-0002-0000-0100-000001000000}">
      <formula1>"COLLECT: Wegmans pays freight → Vendor ships as per the Vendor Guide via CH Robinson., PRE-PAID: Vendor pays freight → Vendor ships as desired but must confirm carrier with Wegmans prior to shipping."</formula1>
    </dataValidation>
  </dataValidations>
  <hyperlinks>
    <hyperlink ref="B65" r:id="rId1" xr:uid="{00000000-0004-0000-0100-000000000000}"/>
    <hyperlink ref="B68" r:id="rId2" xr:uid="{00000000-0004-0000-0100-000001000000}"/>
    <hyperlink ref="B64" r:id="rId3" xr:uid="{00000000-0004-0000-0100-000002000000}"/>
    <hyperlink ref="C15" r:id="rId4" xr:uid="{00000000-0004-0000-0100-000003000000}"/>
    <hyperlink ref="B15" r:id="rId5" xr:uid="{00000000-0004-0000-0100-000004000000}"/>
    <hyperlink ref="B70" r:id="rId6" xr:uid="{00000000-0004-0000-0100-000005000000}"/>
    <hyperlink ref="B64:C64" r:id="rId7" display="https://www.wegmans.com/service/for-our-suppliers.html" xr:uid="{00000000-0004-0000-0100-000006000000}"/>
    <hyperlink ref="C18" r:id="rId8" xr:uid="{B3B3CE4D-E566-4262-ADAD-EF270B1F1CD6}"/>
    <hyperlink ref="C19" r:id="rId9" xr:uid="{385F6432-1E7A-45CC-BF7A-5CBB4A0123F3}"/>
    <hyperlink ref="B72" r:id="rId10" xr:uid="{3323D983-C187-4A3B-BF7D-F2C609DB5C12}"/>
  </hyperlinks>
  <pageMargins left="0.25" right="0" top="0.25" bottom="0" header="0.5" footer="0.5"/>
  <pageSetup scale="67" orientation="portrait" r:id="rId11"/>
  <headerFooter alignWithMargins="0"/>
  <drawing r:id="rId12"/>
  <legacy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
  <sheetViews>
    <sheetView workbookViewId="0">
      <selection activeCell="U3" sqref="U3"/>
    </sheetView>
  </sheetViews>
  <sheetFormatPr defaultRowHeight="14.25"/>
  <sheetData/>
  <pageMargins left="0.7" right="0.7" top="1.5" bottom="1.25" header="0.3" footer="0.3"/>
  <pageSetup scale="92" fitToHeight="0" orientation="portrait" r:id="rId1"/>
  <rowBreaks count="1" manualBreakCount="1">
    <brk id="4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32"/>
  <sheetViews>
    <sheetView workbookViewId="0">
      <selection activeCell="B16" sqref="B16"/>
    </sheetView>
  </sheetViews>
  <sheetFormatPr defaultRowHeight="14.25"/>
  <cols>
    <col min="1" max="1" width="21" customWidth="1"/>
    <col min="2" max="2" width="54.5" bestFit="1" customWidth="1"/>
    <col min="3" max="3" width="33.5" customWidth="1"/>
  </cols>
  <sheetData>
    <row r="1" spans="1:3" ht="15.75">
      <c r="A1" s="188" t="s">
        <v>456</v>
      </c>
      <c r="B1" s="188" t="s">
        <v>457</v>
      </c>
      <c r="C1" s="188" t="s">
        <v>458</v>
      </c>
    </row>
    <row r="2" spans="1:3" ht="47.25">
      <c r="A2" s="202" t="s">
        <v>459</v>
      </c>
      <c r="B2" s="189" t="s">
        <v>460</v>
      </c>
      <c r="C2" s="190" t="s">
        <v>461</v>
      </c>
    </row>
    <row r="3" spans="1:3" ht="21.75" customHeight="1">
      <c r="A3" s="358"/>
      <c r="B3" s="189" t="s">
        <v>749</v>
      </c>
      <c r="C3" s="190"/>
    </row>
    <row r="4" spans="1:3" ht="21.75" customHeight="1">
      <c r="A4" s="358"/>
      <c r="B4" s="189" t="s">
        <v>750</v>
      </c>
      <c r="C4" s="190"/>
    </row>
    <row r="5" spans="1:3" ht="22.5" customHeight="1">
      <c r="A5" s="191"/>
      <c r="B5" s="189" t="s">
        <v>462</v>
      </c>
      <c r="C5" s="190"/>
    </row>
    <row r="6" spans="1:3" ht="22.5" customHeight="1">
      <c r="A6" s="191"/>
      <c r="B6" s="189" t="s">
        <v>463</v>
      </c>
      <c r="C6" s="190"/>
    </row>
    <row r="7" spans="1:3" ht="22.5" customHeight="1">
      <c r="A7" s="191"/>
      <c r="B7" s="189" t="s">
        <v>464</v>
      </c>
      <c r="C7" s="190"/>
    </row>
    <row r="8" spans="1:3" ht="22.5" customHeight="1">
      <c r="A8" s="191"/>
      <c r="B8" s="189" t="s">
        <v>465</v>
      </c>
      <c r="C8" s="190"/>
    </row>
    <row r="9" spans="1:3" ht="22.5" customHeight="1">
      <c r="A9" s="191"/>
      <c r="B9" s="189" t="s">
        <v>465</v>
      </c>
      <c r="C9" s="190"/>
    </row>
    <row r="10" spans="1:3" ht="22.5" customHeight="1">
      <c r="A10" s="191"/>
      <c r="B10" s="189" t="s">
        <v>751</v>
      </c>
      <c r="C10" s="190"/>
    </row>
    <row r="11" spans="1:3" ht="22.5" customHeight="1">
      <c r="A11" s="191"/>
      <c r="B11" s="189" t="s">
        <v>752</v>
      </c>
      <c r="C11" s="190"/>
    </row>
    <row r="12" spans="1:3" ht="22.5" customHeight="1">
      <c r="A12" s="191"/>
      <c r="B12" s="189" t="s">
        <v>753</v>
      </c>
      <c r="C12" s="190"/>
    </row>
    <row r="13" spans="1:3" ht="22.5" customHeight="1">
      <c r="A13" s="191"/>
      <c r="B13" s="189" t="s">
        <v>754</v>
      </c>
      <c r="C13" s="190"/>
    </row>
    <row r="14" spans="1:3" ht="22.5" customHeight="1">
      <c r="A14" s="191"/>
      <c r="B14" s="189" t="s">
        <v>755</v>
      </c>
      <c r="C14" s="190"/>
    </row>
    <row r="15" spans="1:3" ht="22.5" customHeight="1">
      <c r="A15" s="191"/>
      <c r="B15" s="189" t="s">
        <v>756</v>
      </c>
      <c r="C15" s="190"/>
    </row>
    <row r="16" spans="1:3" ht="22.5" customHeight="1">
      <c r="A16" s="191"/>
      <c r="B16" s="189" t="s">
        <v>757</v>
      </c>
      <c r="C16" s="190"/>
    </row>
    <row r="17" spans="1:3" ht="22.5" customHeight="1">
      <c r="A17" s="191"/>
      <c r="B17" s="189" t="s">
        <v>758</v>
      </c>
      <c r="C17" s="190"/>
    </row>
    <row r="18" spans="1:3" ht="22.5" customHeight="1">
      <c r="A18" s="191"/>
      <c r="B18" s="189" t="s">
        <v>466</v>
      </c>
      <c r="C18" s="190"/>
    </row>
    <row r="19" spans="1:3" ht="22.5" customHeight="1">
      <c r="A19" s="191"/>
      <c r="B19" s="189" t="s">
        <v>467</v>
      </c>
      <c r="C19" s="190"/>
    </row>
    <row r="20" spans="1:3" ht="22.5" customHeight="1">
      <c r="A20" s="191"/>
      <c r="B20" s="189" t="s">
        <v>468</v>
      </c>
      <c r="C20" s="190"/>
    </row>
    <row r="21" spans="1:3" ht="22.5" customHeight="1">
      <c r="A21" s="192"/>
      <c r="B21" s="193"/>
      <c r="C21" s="194"/>
    </row>
    <row r="22" spans="1:3" ht="45.75" customHeight="1">
      <c r="A22" s="195" t="s">
        <v>469</v>
      </c>
      <c r="B22" s="196" t="s">
        <v>470</v>
      </c>
      <c r="C22" s="197"/>
    </row>
    <row r="23" spans="1:3" ht="22.5" customHeight="1">
      <c r="A23" s="198"/>
      <c r="B23" s="196" t="s">
        <v>471</v>
      </c>
      <c r="C23" s="197"/>
    </row>
    <row r="24" spans="1:3" ht="22.5" customHeight="1">
      <c r="A24" s="198"/>
      <c r="B24" s="196" t="s">
        <v>472</v>
      </c>
      <c r="C24" s="197"/>
    </row>
    <row r="25" spans="1:3" ht="22.5" customHeight="1">
      <c r="A25" s="198"/>
      <c r="B25" s="196" t="s">
        <v>473</v>
      </c>
      <c r="C25" s="197"/>
    </row>
    <row r="26" spans="1:3" ht="22.5" customHeight="1">
      <c r="A26" s="198"/>
      <c r="B26" s="196" t="s">
        <v>474</v>
      </c>
      <c r="C26" s="197"/>
    </row>
    <row r="27" spans="1:3" ht="45">
      <c r="A27" s="198"/>
      <c r="B27" s="197" t="s">
        <v>578</v>
      </c>
      <c r="C27" s="197"/>
    </row>
    <row r="28" spans="1:3" ht="22.5" customHeight="1">
      <c r="A28" s="198"/>
      <c r="B28" s="465" t="s">
        <v>475</v>
      </c>
      <c r="C28" s="199"/>
    </row>
    <row r="29" spans="1:3" ht="22.5" customHeight="1">
      <c r="A29" s="200"/>
      <c r="B29" s="466"/>
      <c r="C29" s="201"/>
    </row>
    <row r="32" spans="1:3">
      <c r="A32" s="187"/>
    </row>
  </sheetData>
  <mergeCells count="1">
    <mergeCell ref="B28:B29"/>
  </mergeCells>
  <pageMargins left="0.45" right="0.45" top="0.75" bottom="0.75" header="0.3" footer="0.3"/>
  <pageSetup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IV42"/>
  <sheetViews>
    <sheetView showGridLines="0" view="pageBreakPreview" topLeftCell="A10" zoomScale="50" zoomScaleNormal="30" zoomScaleSheetLayoutView="50" workbookViewId="0">
      <selection sqref="A1:BQ41"/>
    </sheetView>
  </sheetViews>
  <sheetFormatPr defaultColWidth="12.875" defaultRowHeight="14.25"/>
  <cols>
    <col min="1" max="19" width="2.875" style="204" customWidth="1"/>
    <col min="20" max="20" width="3.875" style="204" customWidth="1"/>
    <col min="21" max="22" width="2.875" style="204" customWidth="1"/>
    <col min="23" max="24" width="3.875" style="204" customWidth="1"/>
    <col min="25" max="26" width="2.875" style="204" customWidth="1"/>
    <col min="27" max="27" width="3.875" style="204" customWidth="1"/>
    <col min="28" max="31" width="2.875" style="204" customWidth="1"/>
    <col min="32" max="32" width="3.625" style="204" customWidth="1"/>
    <col min="33" max="34" width="5.875" style="204" customWidth="1"/>
    <col min="35" max="35" width="8" style="204" customWidth="1"/>
    <col min="36" max="37" width="5.875" style="204" customWidth="1"/>
    <col min="38" max="38" width="6.125" style="204" customWidth="1"/>
    <col min="39" max="39" width="7.375" style="204" customWidth="1"/>
    <col min="40" max="42" width="6.875" style="204" customWidth="1"/>
    <col min="43" max="43" width="5" style="204" customWidth="1"/>
    <col min="44" max="44" width="5.75" style="204" customWidth="1"/>
    <col min="45" max="45" width="5" style="204" customWidth="1"/>
    <col min="46" max="46" width="6.5" style="204" customWidth="1"/>
    <col min="47" max="47" width="7.875" style="204" customWidth="1"/>
    <col min="48" max="63" width="6.75" style="204" customWidth="1"/>
    <col min="64" max="67" width="7" style="204" customWidth="1"/>
    <col min="68" max="68" width="6.75" style="204" customWidth="1"/>
    <col min="69" max="69" width="7.5" style="204" customWidth="1"/>
    <col min="70" max="70" width="12.875" style="204"/>
    <col min="71" max="94" width="12.875" style="261"/>
    <col min="95" max="16384" width="12.875" style="204"/>
  </cols>
  <sheetData>
    <row r="1" spans="1:256" s="259" customFormat="1" ht="35.25">
      <c r="A1" s="587" t="s">
        <v>484</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250"/>
      <c r="BD1" s="250"/>
      <c r="BE1" s="250"/>
      <c r="BF1" s="588" t="s">
        <v>485</v>
      </c>
      <c r="BG1" s="589"/>
      <c r="BH1" s="589"/>
      <c r="BI1" s="589"/>
      <c r="BJ1" s="589"/>
      <c r="BK1" s="589"/>
      <c r="BL1" s="589"/>
      <c r="BM1" s="589"/>
      <c r="BN1" s="589"/>
      <c r="BO1" s="589"/>
      <c r="BP1" s="589"/>
      <c r="BQ1" s="59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row>
    <row r="2" spans="1:256" ht="36.75" customHeight="1">
      <c r="A2" s="597" t="s">
        <v>486</v>
      </c>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203"/>
      <c r="AL2" s="203"/>
      <c r="AM2" s="203"/>
      <c r="AN2" s="203"/>
      <c r="AO2" s="203"/>
      <c r="AP2" s="203"/>
      <c r="AQ2" s="203"/>
      <c r="AR2" s="203"/>
      <c r="AS2" s="203"/>
      <c r="AT2" s="203"/>
      <c r="AU2" s="203"/>
      <c r="AV2" s="203"/>
      <c r="AW2" s="203"/>
      <c r="AX2" s="203"/>
      <c r="AY2" s="203"/>
      <c r="AZ2" s="203"/>
      <c r="BA2" s="203"/>
      <c r="BB2" s="203"/>
      <c r="BD2" s="203"/>
      <c r="BE2" s="203"/>
      <c r="BF2" s="591"/>
      <c r="BG2" s="592"/>
      <c r="BH2" s="592"/>
      <c r="BI2" s="592"/>
      <c r="BJ2" s="592"/>
      <c r="BK2" s="592"/>
      <c r="BL2" s="592"/>
      <c r="BM2" s="592"/>
      <c r="BN2" s="592"/>
      <c r="BO2" s="592"/>
      <c r="BP2" s="592"/>
      <c r="BQ2" s="593"/>
    </row>
    <row r="3" spans="1:256" ht="36.75" customHeight="1">
      <c r="A3" s="597"/>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205"/>
      <c r="AL3" s="205"/>
      <c r="AM3" s="205"/>
      <c r="AN3" s="203"/>
      <c r="AO3" s="203"/>
      <c r="AP3" s="203"/>
      <c r="AQ3" s="203"/>
      <c r="AR3" s="203"/>
      <c r="AS3" s="203"/>
      <c r="AT3" s="203"/>
      <c r="AU3" s="203"/>
      <c r="AV3" s="203"/>
      <c r="AW3" s="203"/>
      <c r="AX3" s="203"/>
      <c r="AY3" s="203"/>
      <c r="AZ3" s="203"/>
      <c r="BA3" s="203"/>
      <c r="BB3" s="203"/>
      <c r="BC3" s="203"/>
      <c r="BD3" s="203"/>
      <c r="BE3" s="203"/>
      <c r="BF3" s="591"/>
      <c r="BG3" s="592"/>
      <c r="BH3" s="592"/>
      <c r="BI3" s="592"/>
      <c r="BJ3" s="592"/>
      <c r="BK3" s="592"/>
      <c r="BL3" s="592"/>
      <c r="BM3" s="592"/>
      <c r="BN3" s="592"/>
      <c r="BO3" s="592"/>
      <c r="BP3" s="592"/>
      <c r="BQ3" s="593"/>
    </row>
    <row r="4" spans="1:256" ht="30" customHeight="1" thickBot="1">
      <c r="A4" s="208"/>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9"/>
      <c r="AO4" s="209"/>
      <c r="AP4" s="209"/>
      <c r="AQ4" s="206"/>
      <c r="AR4" s="206"/>
      <c r="AS4" s="206"/>
      <c r="AT4" s="206"/>
      <c r="AU4" s="206"/>
      <c r="AV4" s="206"/>
      <c r="AW4" s="206"/>
      <c r="AX4" s="206"/>
      <c r="AY4" s="206"/>
      <c r="AZ4" s="206"/>
      <c r="BA4" s="206"/>
      <c r="BB4" s="206"/>
      <c r="BC4" s="203"/>
      <c r="BD4" s="203"/>
      <c r="BE4" s="206"/>
      <c r="BF4" s="591"/>
      <c r="BG4" s="592"/>
      <c r="BH4" s="592"/>
      <c r="BI4" s="592"/>
      <c r="BJ4" s="592"/>
      <c r="BK4" s="592"/>
      <c r="BL4" s="592"/>
      <c r="BM4" s="592"/>
      <c r="BN4" s="592"/>
      <c r="BO4" s="592"/>
      <c r="BP4" s="592"/>
      <c r="BQ4" s="593"/>
      <c r="BR4" s="208"/>
      <c r="BS4" s="208"/>
      <c r="BT4" s="208"/>
      <c r="BU4" s="208"/>
      <c r="BV4" s="208"/>
      <c r="BW4" s="208"/>
      <c r="BX4" s="208"/>
      <c r="BY4" s="208"/>
      <c r="BZ4" s="208"/>
      <c r="CA4" s="208"/>
      <c r="CB4" s="208"/>
      <c r="CC4" s="208"/>
      <c r="CD4" s="208"/>
      <c r="CE4" s="262"/>
      <c r="CF4" s="262"/>
      <c r="CG4" s="262"/>
      <c r="CH4" s="262"/>
      <c r="CI4" s="262"/>
      <c r="CJ4" s="262"/>
      <c r="CK4" s="262"/>
      <c r="CL4" s="262"/>
      <c r="CM4" s="262"/>
      <c r="CN4" s="262"/>
      <c r="CO4" s="262"/>
      <c r="CP4" s="262"/>
      <c r="CQ4" s="208"/>
      <c r="CR4" s="208"/>
      <c r="CS4" s="208"/>
      <c r="CT4" s="208"/>
      <c r="CU4" s="208"/>
      <c r="CV4" s="208"/>
      <c r="CW4" s="208"/>
      <c r="CX4" s="208"/>
      <c r="CY4" s="208"/>
      <c r="CZ4" s="208"/>
      <c r="DA4" s="208"/>
      <c r="DB4" s="208"/>
      <c r="DC4" s="208"/>
      <c r="DD4" s="208"/>
      <c r="DE4" s="208"/>
      <c r="DF4" s="208"/>
      <c r="DG4" s="208"/>
      <c r="DH4" s="208"/>
      <c r="DI4" s="208"/>
      <c r="DJ4" s="208"/>
      <c r="DK4" s="208"/>
      <c r="DL4" s="208"/>
      <c r="DM4" s="208"/>
      <c r="DN4" s="208"/>
      <c r="DO4" s="208"/>
      <c r="DP4" s="208"/>
      <c r="DQ4" s="208"/>
      <c r="DR4" s="208"/>
      <c r="DS4" s="208"/>
      <c r="DT4" s="208"/>
      <c r="DU4" s="208"/>
      <c r="DV4" s="208"/>
      <c r="DW4" s="208"/>
      <c r="DX4" s="208"/>
      <c r="DY4" s="208"/>
      <c r="DZ4" s="208"/>
      <c r="EA4" s="208"/>
      <c r="EB4" s="208"/>
      <c r="EC4" s="208"/>
      <c r="ED4" s="208"/>
      <c r="EE4" s="208"/>
      <c r="EF4" s="208"/>
      <c r="EG4" s="208"/>
      <c r="EH4" s="208"/>
      <c r="EI4" s="208"/>
      <c r="EJ4" s="208"/>
      <c r="EK4" s="208"/>
      <c r="EL4" s="208"/>
      <c r="EM4" s="208"/>
      <c r="EN4" s="208"/>
      <c r="EO4" s="208"/>
      <c r="EP4" s="208"/>
      <c r="EQ4" s="208"/>
      <c r="ER4" s="208"/>
      <c r="ES4" s="208"/>
      <c r="ET4" s="208"/>
      <c r="EU4" s="208"/>
      <c r="EV4" s="208"/>
      <c r="EW4" s="208"/>
      <c r="EX4" s="208"/>
      <c r="EY4" s="208"/>
      <c r="EZ4" s="208"/>
      <c r="FA4" s="208"/>
      <c r="FB4" s="208"/>
      <c r="FC4" s="208"/>
      <c r="FD4" s="208"/>
      <c r="FE4" s="208"/>
      <c r="FF4" s="208"/>
      <c r="FG4" s="208"/>
      <c r="FH4" s="208"/>
      <c r="FI4" s="208"/>
      <c r="FJ4" s="208"/>
      <c r="FK4" s="208"/>
      <c r="FL4" s="208"/>
      <c r="FM4" s="208"/>
      <c r="FN4" s="208"/>
      <c r="FO4" s="208"/>
      <c r="FP4" s="208"/>
      <c r="FQ4" s="208"/>
      <c r="FR4" s="208"/>
      <c r="FS4" s="208"/>
      <c r="FT4" s="208"/>
      <c r="FU4" s="208"/>
      <c r="FV4" s="208"/>
      <c r="FW4" s="208"/>
      <c r="FX4" s="208"/>
      <c r="FY4" s="208"/>
      <c r="FZ4" s="208"/>
      <c r="GA4" s="208"/>
      <c r="GB4" s="208"/>
      <c r="GC4" s="208"/>
      <c r="GD4" s="208"/>
      <c r="GE4" s="208"/>
      <c r="GF4" s="208"/>
      <c r="GG4" s="208"/>
      <c r="GH4" s="208"/>
      <c r="GI4" s="208"/>
      <c r="GJ4" s="208"/>
      <c r="GK4" s="208"/>
      <c r="GL4" s="208"/>
      <c r="GM4" s="208"/>
      <c r="GN4" s="208"/>
      <c r="GO4" s="208"/>
      <c r="GP4" s="208"/>
      <c r="GQ4" s="208"/>
      <c r="GR4" s="208"/>
      <c r="GS4" s="208"/>
      <c r="GT4" s="208"/>
      <c r="GU4" s="208"/>
      <c r="GV4" s="208"/>
      <c r="GW4" s="208"/>
      <c r="GX4" s="208"/>
      <c r="GY4" s="208"/>
      <c r="GZ4" s="208"/>
      <c r="HA4" s="208"/>
      <c r="HB4" s="208"/>
      <c r="HC4" s="208"/>
      <c r="HD4" s="208"/>
      <c r="HE4" s="208"/>
      <c r="HF4" s="208"/>
      <c r="HG4" s="208"/>
      <c r="HH4" s="208"/>
      <c r="HI4" s="208"/>
      <c r="HJ4" s="208"/>
      <c r="HK4" s="208"/>
      <c r="HL4" s="208"/>
      <c r="HM4" s="208"/>
      <c r="HN4" s="208"/>
      <c r="HO4" s="208"/>
      <c r="HP4" s="208"/>
      <c r="HQ4" s="208"/>
      <c r="HR4" s="208"/>
      <c r="HS4" s="208"/>
      <c r="HT4" s="208"/>
      <c r="HU4" s="208"/>
      <c r="HV4" s="208"/>
      <c r="HW4" s="208"/>
      <c r="HX4" s="208"/>
      <c r="HY4" s="208"/>
      <c r="HZ4" s="208"/>
      <c r="IA4" s="208"/>
      <c r="IB4" s="208"/>
      <c r="IC4" s="208"/>
      <c r="ID4" s="208"/>
      <c r="IE4" s="208"/>
      <c r="IF4" s="208"/>
      <c r="IG4" s="208"/>
      <c r="IH4" s="208"/>
      <c r="II4" s="208"/>
      <c r="IJ4" s="208"/>
      <c r="IK4" s="208"/>
      <c r="IL4" s="208"/>
      <c r="IM4" s="208"/>
      <c r="IN4" s="208"/>
      <c r="IO4" s="208"/>
      <c r="IP4" s="208"/>
      <c r="IQ4" s="208"/>
      <c r="IR4" s="208"/>
      <c r="IS4" s="208"/>
      <c r="IT4" s="208"/>
      <c r="IU4" s="208"/>
      <c r="IV4" s="208"/>
    </row>
    <row r="5" spans="1:256" s="263" customFormat="1" ht="35.1" customHeight="1">
      <c r="A5" s="598" t="s">
        <v>365</v>
      </c>
      <c r="B5" s="598"/>
      <c r="C5" s="598"/>
      <c r="D5" s="598"/>
      <c r="E5" s="598"/>
      <c r="F5" s="598"/>
      <c r="G5" s="598"/>
      <c r="H5" s="598"/>
      <c r="I5" s="598"/>
      <c r="J5" s="598"/>
      <c r="K5" s="598"/>
      <c r="L5" s="598"/>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599"/>
      <c r="AL5" s="599"/>
      <c r="AM5" s="599"/>
      <c r="AN5" s="245"/>
      <c r="AO5" s="245"/>
      <c r="AP5" s="245"/>
      <c r="AQ5" s="600" t="s">
        <v>483</v>
      </c>
      <c r="AR5" s="601"/>
      <c r="AS5" s="601"/>
      <c r="AT5" s="601"/>
      <c r="AU5" s="601"/>
      <c r="AV5" s="601"/>
      <c r="AW5" s="601"/>
      <c r="AX5" s="602"/>
      <c r="AY5" s="603"/>
      <c r="AZ5" s="604"/>
      <c r="BA5" s="604"/>
      <c r="BB5" s="605"/>
      <c r="BC5" s="246"/>
      <c r="BD5" s="246"/>
      <c r="BE5" s="247"/>
      <c r="BF5" s="591"/>
      <c r="BG5" s="592"/>
      <c r="BH5" s="592"/>
      <c r="BI5" s="592"/>
      <c r="BJ5" s="592"/>
      <c r="BK5" s="592"/>
      <c r="BL5" s="592"/>
      <c r="BM5" s="592"/>
      <c r="BN5" s="592"/>
      <c r="BO5" s="592"/>
      <c r="BP5" s="592"/>
      <c r="BQ5" s="593"/>
      <c r="CE5" s="264"/>
      <c r="CF5" s="264"/>
      <c r="CG5" s="264"/>
      <c r="CH5" s="264"/>
      <c r="CI5" s="264"/>
      <c r="CJ5" s="264"/>
      <c r="CK5" s="264"/>
      <c r="CL5" s="264"/>
      <c r="CM5" s="264"/>
      <c r="CN5" s="264"/>
      <c r="CO5" s="264"/>
      <c r="CP5" s="264"/>
    </row>
    <row r="6" spans="1:256" s="263" customFormat="1" ht="35.1" customHeight="1">
      <c r="A6" s="820" t="s">
        <v>370</v>
      </c>
      <c r="B6" s="820"/>
      <c r="C6" s="820"/>
      <c r="D6" s="820"/>
      <c r="E6" s="820"/>
      <c r="F6" s="820"/>
      <c r="G6" s="820"/>
      <c r="H6" s="820"/>
      <c r="I6" s="820"/>
      <c r="J6" s="820"/>
      <c r="K6" s="820"/>
      <c r="L6" s="820"/>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1"/>
      <c r="AL6" s="821"/>
      <c r="AM6" s="821"/>
      <c r="AN6" s="245"/>
      <c r="AO6" s="245"/>
      <c r="AP6" s="245"/>
      <c r="AQ6" s="496" t="s">
        <v>590</v>
      </c>
      <c r="AR6" s="497"/>
      <c r="AS6" s="497"/>
      <c r="AT6" s="497"/>
      <c r="AU6" s="497"/>
      <c r="AV6" s="497"/>
      <c r="AW6" s="497"/>
      <c r="AX6" s="498"/>
      <c r="AY6" s="484"/>
      <c r="AZ6" s="485"/>
      <c r="BA6" s="485"/>
      <c r="BB6" s="486"/>
      <c r="BC6" s="246"/>
      <c r="BD6" s="246"/>
      <c r="BE6" s="247"/>
      <c r="BF6" s="591"/>
      <c r="BG6" s="592"/>
      <c r="BH6" s="592"/>
      <c r="BI6" s="592"/>
      <c r="BJ6" s="592"/>
      <c r="BK6" s="592"/>
      <c r="BL6" s="592"/>
      <c r="BM6" s="592"/>
      <c r="BN6" s="592"/>
      <c r="BO6" s="592"/>
      <c r="BP6" s="592"/>
      <c r="BQ6" s="593"/>
      <c r="CE6" s="264"/>
      <c r="CF6" s="264"/>
      <c r="CG6" s="264"/>
      <c r="CH6" s="264"/>
      <c r="CI6" s="264"/>
      <c r="CJ6" s="264"/>
      <c r="CK6" s="264"/>
      <c r="CL6" s="264"/>
      <c r="CM6" s="264"/>
      <c r="CN6" s="264"/>
      <c r="CO6" s="264"/>
      <c r="CP6" s="264"/>
    </row>
    <row r="7" spans="1:256" s="263" customFormat="1" ht="35.1" customHeight="1" thickBot="1">
      <c r="A7" s="820" t="s">
        <v>366</v>
      </c>
      <c r="B7" s="820"/>
      <c r="C7" s="820"/>
      <c r="D7" s="820"/>
      <c r="E7" s="820"/>
      <c r="F7" s="820"/>
      <c r="G7" s="820"/>
      <c r="H7" s="820"/>
      <c r="I7" s="820"/>
      <c r="J7" s="820"/>
      <c r="K7" s="820"/>
      <c r="L7" s="820"/>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06"/>
      <c r="AL7" s="606"/>
      <c r="AM7" s="606"/>
      <c r="AN7" s="249"/>
      <c r="AO7" s="249"/>
      <c r="AP7" s="249"/>
      <c r="AQ7" s="496" t="s">
        <v>476</v>
      </c>
      <c r="AR7" s="497"/>
      <c r="AS7" s="497"/>
      <c r="AT7" s="497"/>
      <c r="AU7" s="497"/>
      <c r="AV7" s="497"/>
      <c r="AW7" s="497"/>
      <c r="AX7" s="498"/>
      <c r="AY7" s="478"/>
      <c r="AZ7" s="479"/>
      <c r="BA7" s="479"/>
      <c r="BB7" s="480"/>
      <c r="BC7" s="249"/>
      <c r="BD7" s="249"/>
      <c r="BE7" s="277"/>
      <c r="BF7" s="594"/>
      <c r="BG7" s="595"/>
      <c r="BH7" s="595"/>
      <c r="BI7" s="595"/>
      <c r="BJ7" s="595"/>
      <c r="BK7" s="595"/>
      <c r="BL7" s="595"/>
      <c r="BM7" s="595"/>
      <c r="BN7" s="595"/>
      <c r="BO7" s="595"/>
      <c r="BP7" s="595"/>
      <c r="BQ7" s="596"/>
      <c r="CE7" s="264"/>
      <c r="CF7" s="264"/>
      <c r="CG7" s="264"/>
      <c r="CH7" s="264"/>
      <c r="CI7" s="264"/>
      <c r="CJ7" s="264"/>
      <c r="CK7" s="264"/>
      <c r="CL7" s="264"/>
      <c r="CM7" s="264"/>
      <c r="CN7" s="264"/>
      <c r="CO7" s="264"/>
      <c r="CP7" s="264"/>
    </row>
    <row r="8" spans="1:256" s="263" customFormat="1" ht="35.1" customHeight="1" thickBot="1">
      <c r="A8" s="820" t="s">
        <v>369</v>
      </c>
      <c r="B8" s="820"/>
      <c r="C8" s="820"/>
      <c r="D8" s="820"/>
      <c r="E8" s="820"/>
      <c r="F8" s="820"/>
      <c r="G8" s="820"/>
      <c r="H8" s="820"/>
      <c r="I8" s="820"/>
      <c r="J8" s="820"/>
      <c r="K8" s="820"/>
      <c r="L8" s="820"/>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249"/>
      <c r="AO8" s="249"/>
      <c r="AP8" s="249"/>
      <c r="AQ8" s="496" t="s">
        <v>487</v>
      </c>
      <c r="AR8" s="497"/>
      <c r="AS8" s="497"/>
      <c r="AT8" s="497"/>
      <c r="AU8" s="497"/>
      <c r="AV8" s="497"/>
      <c r="AW8" s="497"/>
      <c r="AX8" s="498"/>
      <c r="AY8" s="481"/>
      <c r="AZ8" s="482"/>
      <c r="BA8" s="482"/>
      <c r="BB8" s="483"/>
      <c r="BC8" s="249"/>
      <c r="BD8" s="249"/>
      <c r="BE8" s="249"/>
      <c r="BF8" s="249"/>
      <c r="BG8" s="249"/>
      <c r="BH8" s="249"/>
      <c r="BI8" s="249"/>
      <c r="BJ8" s="249"/>
      <c r="BK8" s="249"/>
      <c r="BL8" s="249"/>
      <c r="BM8" s="249"/>
      <c r="BN8" s="249"/>
      <c r="BO8" s="249"/>
      <c r="BP8" s="249"/>
      <c r="BQ8" s="249"/>
      <c r="CE8" s="264"/>
      <c r="CF8" s="264"/>
      <c r="CG8" s="264"/>
      <c r="CH8" s="264"/>
      <c r="CI8" s="264"/>
      <c r="CJ8" s="264"/>
      <c r="CK8" s="264"/>
      <c r="CL8" s="264"/>
      <c r="CM8" s="264"/>
      <c r="CN8" s="264"/>
      <c r="CO8" s="264"/>
      <c r="CP8" s="264"/>
    </row>
    <row r="9" spans="1:256" s="263" customFormat="1" ht="35.1" customHeight="1" thickBot="1">
      <c r="A9" s="820" t="s">
        <v>581</v>
      </c>
      <c r="B9" s="820"/>
      <c r="C9" s="820"/>
      <c r="D9" s="820"/>
      <c r="E9" s="820"/>
      <c r="F9" s="820"/>
      <c r="G9" s="820"/>
      <c r="H9" s="820"/>
      <c r="I9" s="820"/>
      <c r="J9" s="820"/>
      <c r="K9" s="820"/>
      <c r="L9" s="820"/>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1"/>
      <c r="AL9" s="821"/>
      <c r="AM9" s="821"/>
      <c r="AN9" s="249"/>
      <c r="AO9" s="249"/>
      <c r="AP9" s="249"/>
      <c r="AQ9" s="496" t="s">
        <v>580</v>
      </c>
      <c r="AR9" s="497"/>
      <c r="AS9" s="497"/>
      <c r="AT9" s="497"/>
      <c r="AU9" s="497"/>
      <c r="AV9" s="497"/>
      <c r="AW9" s="497"/>
      <c r="AX9" s="498"/>
      <c r="AY9" s="484"/>
      <c r="AZ9" s="485"/>
      <c r="BA9" s="485"/>
      <c r="BB9" s="486"/>
      <c r="BC9" s="245"/>
      <c r="BD9" s="245"/>
      <c r="BE9" s="205"/>
      <c r="BF9" s="490"/>
      <c r="BG9" s="491"/>
      <c r="BH9" s="491"/>
      <c r="BI9" s="491"/>
      <c r="BJ9" s="491" t="s">
        <v>371</v>
      </c>
      <c r="BK9" s="491"/>
      <c r="BL9" s="491"/>
      <c r="BM9" s="491"/>
      <c r="BN9" s="491" t="s">
        <v>372</v>
      </c>
      <c r="BO9" s="491"/>
      <c r="BP9" s="491"/>
      <c r="BQ9" s="492"/>
      <c r="CE9" s="264"/>
      <c r="CF9" s="264"/>
      <c r="CG9" s="264"/>
      <c r="CH9" s="264"/>
      <c r="CI9" s="264"/>
      <c r="CJ9" s="264"/>
      <c r="CK9" s="264"/>
      <c r="CL9" s="264"/>
      <c r="CM9" s="264"/>
      <c r="CN9" s="264"/>
      <c r="CO9" s="264"/>
      <c r="CP9" s="264"/>
    </row>
    <row r="10" spans="1:256" s="263" customFormat="1" ht="35.1" customHeight="1">
      <c r="A10" s="820" t="s">
        <v>488</v>
      </c>
      <c r="B10" s="820"/>
      <c r="C10" s="820"/>
      <c r="D10" s="820"/>
      <c r="E10" s="820"/>
      <c r="F10" s="820"/>
      <c r="G10" s="820"/>
      <c r="H10" s="820"/>
      <c r="I10" s="820"/>
      <c r="J10" s="820"/>
      <c r="K10" s="820"/>
      <c r="L10" s="820"/>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249"/>
      <c r="AO10" s="249"/>
      <c r="AP10" s="249"/>
      <c r="AQ10" s="496" t="s">
        <v>489</v>
      </c>
      <c r="AR10" s="497"/>
      <c r="AS10" s="497"/>
      <c r="AT10" s="497"/>
      <c r="AU10" s="497"/>
      <c r="AV10" s="497"/>
      <c r="AW10" s="497"/>
      <c r="AX10" s="498"/>
      <c r="AY10" s="484"/>
      <c r="AZ10" s="485"/>
      <c r="BA10" s="485"/>
      <c r="BB10" s="486"/>
      <c r="BC10" s="245"/>
      <c r="BD10" s="245"/>
      <c r="BE10" s="277"/>
      <c r="BF10" s="493" t="s">
        <v>429</v>
      </c>
      <c r="BG10" s="494"/>
      <c r="BH10" s="494"/>
      <c r="BI10" s="495"/>
      <c r="BJ10" s="499"/>
      <c r="BK10" s="500"/>
      <c r="BL10" s="500"/>
      <c r="BM10" s="501"/>
      <c r="BN10" s="499"/>
      <c r="BO10" s="500"/>
      <c r="BP10" s="500"/>
      <c r="BQ10" s="502"/>
      <c r="BS10" s="264"/>
      <c r="BT10" s="264"/>
      <c r="BU10" s="264"/>
      <c r="BV10" s="264"/>
      <c r="BW10" s="264"/>
      <c r="BX10" s="264"/>
      <c r="BY10" s="264"/>
      <c r="BZ10" s="264"/>
      <c r="CA10" s="264"/>
      <c r="CB10" s="264"/>
      <c r="CC10" s="264"/>
      <c r="CD10" s="264"/>
      <c r="CE10" s="264"/>
      <c r="CF10" s="264"/>
      <c r="CG10" s="264"/>
      <c r="CH10" s="264"/>
      <c r="CI10" s="264"/>
      <c r="CJ10" s="264"/>
      <c r="CK10" s="264"/>
      <c r="CL10" s="264"/>
      <c r="CM10" s="264"/>
      <c r="CN10" s="264"/>
      <c r="CO10" s="264"/>
      <c r="CP10" s="264"/>
    </row>
    <row r="11" spans="1:256" s="263" customFormat="1" ht="34.5" customHeight="1">
      <c r="A11" s="820" t="s">
        <v>490</v>
      </c>
      <c r="B11" s="820"/>
      <c r="C11" s="820"/>
      <c r="D11" s="820"/>
      <c r="E11" s="820"/>
      <c r="F11" s="820"/>
      <c r="G11" s="820"/>
      <c r="H11" s="820"/>
      <c r="I11" s="820"/>
      <c r="J11" s="820"/>
      <c r="K11" s="820"/>
      <c r="L11" s="820"/>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599"/>
      <c r="AL11" s="599"/>
      <c r="AM11" s="599"/>
      <c r="AN11" s="249"/>
      <c r="AO11" s="249"/>
      <c r="AP11" s="249"/>
      <c r="AQ11" s="496" t="s">
        <v>478</v>
      </c>
      <c r="AR11" s="497"/>
      <c r="AS11" s="497"/>
      <c r="AT11" s="497"/>
      <c r="AU11" s="497"/>
      <c r="AV11" s="497"/>
      <c r="AW11" s="497"/>
      <c r="AX11" s="498"/>
      <c r="AY11" s="484"/>
      <c r="AZ11" s="485"/>
      <c r="BA11" s="485"/>
      <c r="BB11" s="486"/>
      <c r="BC11" s="245"/>
      <c r="BD11" s="245"/>
      <c r="BE11" s="277"/>
      <c r="BF11" s="496" t="s">
        <v>430</v>
      </c>
      <c r="BG11" s="497"/>
      <c r="BH11" s="497"/>
      <c r="BI11" s="498"/>
      <c r="BJ11" s="468"/>
      <c r="BK11" s="469"/>
      <c r="BL11" s="469"/>
      <c r="BM11" s="470"/>
      <c r="BN11" s="503"/>
      <c r="BO11" s="504"/>
      <c r="BP11" s="504"/>
      <c r="BQ11" s="505"/>
      <c r="BS11" s="264"/>
      <c r="BT11" s="264"/>
      <c r="BU11" s="264"/>
      <c r="BV11" s="264"/>
      <c r="BW11" s="264"/>
      <c r="BX11" s="264"/>
      <c r="BY11" s="264"/>
      <c r="BZ11" s="264"/>
      <c r="CA11" s="264"/>
      <c r="CB11" s="264"/>
      <c r="CC11" s="264"/>
      <c r="CD11" s="264"/>
      <c r="CE11" s="264"/>
      <c r="CF11" s="264"/>
      <c r="CG11" s="264"/>
      <c r="CH11" s="264"/>
      <c r="CI11" s="264"/>
      <c r="CJ11" s="264"/>
      <c r="CK11" s="264"/>
      <c r="CL11" s="264"/>
      <c r="CM11" s="264"/>
      <c r="CN11" s="264"/>
      <c r="CO11" s="264"/>
      <c r="CP11" s="264"/>
    </row>
    <row r="12" spans="1:256" s="263" customFormat="1" ht="35.1" customHeight="1">
      <c r="A12" s="248"/>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9"/>
      <c r="AQ12" s="496" t="s">
        <v>480</v>
      </c>
      <c r="AR12" s="497"/>
      <c r="AS12" s="497"/>
      <c r="AT12" s="497"/>
      <c r="AU12" s="497"/>
      <c r="AV12" s="497"/>
      <c r="AW12" s="497"/>
      <c r="AX12" s="498"/>
      <c r="AY12" s="484"/>
      <c r="AZ12" s="485"/>
      <c r="BA12" s="485"/>
      <c r="BB12" s="486"/>
      <c r="BC12" s="245"/>
      <c r="BD12" s="245"/>
      <c r="BE12" s="245"/>
      <c r="BF12" s="496" t="s">
        <v>398</v>
      </c>
      <c r="BG12" s="497"/>
      <c r="BH12" s="497"/>
      <c r="BI12" s="498"/>
      <c r="BJ12" s="468"/>
      <c r="BK12" s="469"/>
      <c r="BL12" s="469"/>
      <c r="BM12" s="470"/>
      <c r="BN12" s="471"/>
      <c r="BO12" s="472"/>
      <c r="BP12" s="472"/>
      <c r="BQ12" s="473"/>
      <c r="BR12" s="265"/>
      <c r="BS12" s="264"/>
      <c r="BT12" s="264"/>
      <c r="BU12" s="264"/>
      <c r="BV12" s="264"/>
      <c r="BW12" s="264"/>
      <c r="BX12" s="264"/>
      <c r="BY12" s="264"/>
      <c r="BZ12" s="264"/>
      <c r="CA12" s="264"/>
      <c r="CB12" s="264"/>
      <c r="CC12" s="264"/>
      <c r="CD12" s="264"/>
      <c r="CE12" s="264"/>
      <c r="CF12" s="264"/>
      <c r="CG12" s="264"/>
      <c r="CH12" s="264"/>
      <c r="CI12" s="264"/>
      <c r="CJ12" s="264"/>
      <c r="CK12" s="264"/>
      <c r="CL12" s="264"/>
      <c r="CM12" s="264"/>
      <c r="CN12" s="264"/>
      <c r="CO12" s="264"/>
      <c r="CP12" s="264"/>
    </row>
    <row r="13" spans="1:256" s="263" customFormat="1" ht="35.1" customHeight="1" thickBot="1">
      <c r="A13" s="248"/>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506" t="s">
        <v>477</v>
      </c>
      <c r="AR13" s="507"/>
      <c r="AS13" s="507"/>
      <c r="AT13" s="507"/>
      <c r="AU13" s="507"/>
      <c r="AV13" s="507"/>
      <c r="AW13" s="507"/>
      <c r="AX13" s="508"/>
      <c r="AY13" s="487"/>
      <c r="AZ13" s="488"/>
      <c r="BA13" s="488"/>
      <c r="BB13" s="489"/>
      <c r="BC13" s="248"/>
      <c r="BD13" s="248"/>
      <c r="BE13" s="248"/>
      <c r="BF13" s="506" t="s">
        <v>399</v>
      </c>
      <c r="BG13" s="507"/>
      <c r="BH13" s="507"/>
      <c r="BI13" s="508"/>
      <c r="BJ13" s="474"/>
      <c r="BK13" s="475"/>
      <c r="BL13" s="475"/>
      <c r="BM13" s="476"/>
      <c r="BN13" s="474"/>
      <c r="BO13" s="475"/>
      <c r="BP13" s="475"/>
      <c r="BQ13" s="477"/>
      <c r="BR13" s="265"/>
      <c r="BS13" s="264"/>
      <c r="BT13" s="264"/>
      <c r="BU13" s="264"/>
      <c r="BV13" s="264"/>
      <c r="BW13" s="264"/>
      <c r="BX13" s="264"/>
      <c r="BY13" s="264"/>
      <c r="BZ13" s="264"/>
      <c r="CA13" s="264"/>
      <c r="CB13" s="264"/>
      <c r="CC13" s="264"/>
      <c r="CD13" s="264"/>
      <c r="CE13" s="264"/>
      <c r="CF13" s="264"/>
      <c r="CG13" s="264"/>
      <c r="CH13" s="264"/>
      <c r="CI13" s="264"/>
      <c r="CJ13" s="264"/>
      <c r="CK13" s="264"/>
      <c r="CL13" s="264"/>
      <c r="CM13" s="264"/>
      <c r="CN13" s="264"/>
      <c r="CO13" s="264"/>
      <c r="CP13" s="264"/>
    </row>
    <row r="14" spans="1:256" ht="27" thickBot="1">
      <c r="A14" s="211"/>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0"/>
      <c r="BD14" s="210"/>
      <c r="BE14" s="210"/>
      <c r="BF14" s="210"/>
      <c r="BG14" s="210"/>
      <c r="BH14" s="210"/>
      <c r="BI14" s="210"/>
      <c r="BJ14" s="210"/>
      <c r="BK14" s="210"/>
      <c r="BL14" s="210"/>
      <c r="BM14" s="210"/>
      <c r="BN14" s="210"/>
      <c r="BO14" s="210"/>
      <c r="BP14" s="210"/>
      <c r="BQ14" s="210"/>
      <c r="BR14" s="266"/>
      <c r="BS14" s="267"/>
      <c r="BT14" s="267"/>
      <c r="BU14" s="267"/>
      <c r="BV14" s="267"/>
      <c r="BW14" s="267"/>
      <c r="BX14" s="267"/>
      <c r="BY14" s="267"/>
      <c r="BZ14" s="267"/>
      <c r="CA14" s="207"/>
      <c r="CB14" s="207"/>
      <c r="CC14" s="207"/>
      <c r="CD14" s="207"/>
      <c r="CE14" s="268"/>
      <c r="CF14" s="268"/>
      <c r="CG14" s="268"/>
      <c r="CH14" s="268"/>
      <c r="CI14" s="268"/>
      <c r="CJ14" s="268"/>
      <c r="CK14" s="268"/>
      <c r="CL14" s="268"/>
      <c r="CM14" s="207"/>
      <c r="CN14" s="207"/>
      <c r="CO14" s="207"/>
      <c r="CP14" s="207"/>
      <c r="CQ14" s="266"/>
      <c r="CR14" s="266"/>
      <c r="CS14" s="266"/>
      <c r="CT14" s="266"/>
      <c r="CU14" s="266"/>
      <c r="CV14" s="266"/>
      <c r="CW14" s="266"/>
      <c r="CX14" s="266"/>
      <c r="CY14" s="266"/>
      <c r="CZ14" s="266"/>
      <c r="DA14" s="266"/>
      <c r="DB14" s="266"/>
      <c r="DC14" s="266"/>
      <c r="DD14" s="266"/>
      <c r="DE14" s="266"/>
      <c r="DF14" s="266"/>
      <c r="DG14" s="266"/>
      <c r="DH14" s="266"/>
      <c r="DI14" s="266"/>
      <c r="DJ14" s="266"/>
      <c r="DK14" s="266"/>
      <c r="DL14" s="266"/>
      <c r="DM14" s="266"/>
      <c r="DN14" s="266"/>
      <c r="DO14" s="266"/>
      <c r="DP14" s="266"/>
      <c r="DQ14" s="266"/>
      <c r="DR14" s="266"/>
      <c r="DS14" s="266"/>
      <c r="DT14" s="266"/>
      <c r="DU14" s="266"/>
      <c r="DV14" s="266"/>
      <c r="DW14" s="266"/>
      <c r="DX14" s="266"/>
      <c r="DY14" s="266"/>
      <c r="DZ14" s="266"/>
      <c r="EA14" s="266"/>
      <c r="EB14" s="266"/>
      <c r="EC14" s="266"/>
      <c r="ED14" s="266"/>
      <c r="EE14" s="266"/>
      <c r="EF14" s="266"/>
      <c r="EG14" s="266"/>
      <c r="EH14" s="266"/>
      <c r="EI14" s="266"/>
      <c r="EJ14" s="266"/>
      <c r="EK14" s="266"/>
      <c r="EL14" s="266"/>
      <c r="EM14" s="266"/>
      <c r="EN14" s="266"/>
      <c r="EO14" s="266"/>
      <c r="EP14" s="266"/>
      <c r="EQ14" s="266"/>
      <c r="ER14" s="266"/>
      <c r="ES14" s="266"/>
      <c r="ET14" s="266"/>
      <c r="EU14" s="266"/>
      <c r="EV14" s="266"/>
      <c r="EW14" s="266"/>
      <c r="EX14" s="266"/>
      <c r="EY14" s="266"/>
      <c r="EZ14" s="266"/>
      <c r="FA14" s="266"/>
      <c r="FB14" s="266"/>
      <c r="FC14" s="266"/>
      <c r="FD14" s="266"/>
      <c r="FE14" s="266"/>
      <c r="FF14" s="266"/>
      <c r="FG14" s="266"/>
      <c r="FH14" s="266"/>
      <c r="FI14" s="266"/>
      <c r="FJ14" s="266"/>
      <c r="FK14" s="266"/>
      <c r="FL14" s="266"/>
      <c r="FM14" s="266"/>
      <c r="FN14" s="266"/>
      <c r="FO14" s="266"/>
      <c r="FP14" s="266"/>
      <c r="FQ14" s="266"/>
      <c r="FR14" s="266"/>
      <c r="FS14" s="266"/>
      <c r="FT14" s="266"/>
      <c r="FU14" s="266"/>
      <c r="FV14" s="266"/>
      <c r="FW14" s="266"/>
      <c r="FX14" s="266"/>
      <c r="FY14" s="266"/>
      <c r="FZ14" s="266"/>
      <c r="GA14" s="266"/>
      <c r="GB14" s="266"/>
      <c r="GC14" s="266"/>
      <c r="GD14" s="266"/>
      <c r="GE14" s="266"/>
      <c r="GF14" s="266"/>
      <c r="GG14" s="266"/>
      <c r="GH14" s="266"/>
      <c r="GI14" s="266"/>
      <c r="GJ14" s="266"/>
      <c r="GK14" s="266"/>
      <c r="GL14" s="266"/>
      <c r="GM14" s="266"/>
      <c r="GN14" s="266"/>
      <c r="GO14" s="266"/>
      <c r="GP14" s="266"/>
      <c r="GQ14" s="266"/>
      <c r="GR14" s="266"/>
      <c r="GS14" s="266"/>
      <c r="GT14" s="266"/>
      <c r="GU14" s="266"/>
      <c r="GV14" s="266"/>
      <c r="GW14" s="266"/>
      <c r="GX14" s="266"/>
      <c r="GY14" s="266"/>
      <c r="GZ14" s="266"/>
      <c r="HA14" s="266"/>
      <c r="HB14" s="266"/>
      <c r="HC14" s="266"/>
      <c r="HD14" s="266"/>
      <c r="HE14" s="266"/>
      <c r="HF14" s="266"/>
      <c r="HG14" s="266"/>
      <c r="HH14" s="266"/>
      <c r="HI14" s="266"/>
      <c r="HJ14" s="266"/>
      <c r="HK14" s="266"/>
      <c r="HL14" s="266"/>
      <c r="HM14" s="266"/>
      <c r="HN14" s="266"/>
      <c r="HO14" s="266"/>
      <c r="HP14" s="266"/>
      <c r="HQ14" s="266"/>
      <c r="HR14" s="266"/>
      <c r="HS14" s="266"/>
      <c r="HT14" s="266"/>
      <c r="HU14" s="266"/>
      <c r="HV14" s="266"/>
      <c r="HW14" s="266"/>
      <c r="HX14" s="266"/>
      <c r="HY14" s="266"/>
      <c r="HZ14" s="266"/>
      <c r="IA14" s="266"/>
      <c r="IB14" s="266"/>
      <c r="IC14" s="266"/>
      <c r="ID14" s="266"/>
      <c r="IE14" s="266"/>
      <c r="IF14" s="266"/>
      <c r="IG14" s="266"/>
      <c r="IH14" s="266"/>
      <c r="II14" s="266"/>
      <c r="IJ14" s="266"/>
      <c r="IK14" s="266"/>
      <c r="IL14" s="266"/>
      <c r="IM14" s="266"/>
      <c r="IN14" s="266"/>
      <c r="IO14" s="266"/>
      <c r="IP14" s="266"/>
      <c r="IQ14" s="266"/>
      <c r="IR14" s="266"/>
      <c r="IS14" s="266"/>
      <c r="IT14" s="266"/>
      <c r="IU14" s="266"/>
      <c r="IV14" s="266"/>
    </row>
    <row r="15" spans="1:256" s="263" customFormat="1" ht="40.5" customHeight="1" thickBot="1">
      <c r="A15" s="806" t="s">
        <v>491</v>
      </c>
      <c r="B15" s="549"/>
      <c r="C15" s="549"/>
      <c r="D15" s="549"/>
      <c r="E15" s="549"/>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49"/>
      <c r="AI15" s="807"/>
      <c r="AJ15" s="794" t="s">
        <v>586</v>
      </c>
      <c r="AK15" s="794"/>
      <c r="AL15" s="794"/>
      <c r="AM15" s="795"/>
      <c r="AN15" s="548" t="s">
        <v>579</v>
      </c>
      <c r="AO15" s="549"/>
      <c r="AP15" s="550"/>
      <c r="AQ15" s="548" t="s">
        <v>452</v>
      </c>
      <c r="AR15" s="549"/>
      <c r="AS15" s="550"/>
      <c r="AT15" s="554" t="s">
        <v>582</v>
      </c>
      <c r="AU15" s="549"/>
      <c r="AV15" s="549"/>
      <c r="AW15" s="549"/>
      <c r="AX15" s="549"/>
      <c r="AY15" s="550"/>
      <c r="AZ15" s="558" t="s">
        <v>435</v>
      </c>
      <c r="BA15" s="559"/>
      <c r="BB15" s="559"/>
      <c r="BC15" s="559"/>
      <c r="BD15" s="559"/>
      <c r="BE15" s="559"/>
      <c r="BF15" s="559"/>
      <c r="BG15" s="559"/>
      <c r="BH15" s="560"/>
      <c r="BI15" s="548" t="s">
        <v>374</v>
      </c>
      <c r="BJ15" s="549"/>
      <c r="BK15" s="550"/>
      <c r="BL15" s="548" t="s">
        <v>587</v>
      </c>
      <c r="BM15" s="550"/>
      <c r="BN15" s="548" t="s">
        <v>479</v>
      </c>
      <c r="BO15" s="550"/>
      <c r="BP15" s="548" t="s">
        <v>492</v>
      </c>
      <c r="BQ15" s="618"/>
      <c r="BR15" s="269"/>
      <c r="BS15" s="269"/>
      <c r="BT15" s="269"/>
      <c r="BU15" s="269"/>
      <c r="BV15" s="269"/>
      <c r="BW15" s="269"/>
      <c r="BX15" s="269"/>
      <c r="BY15" s="269"/>
      <c r="BZ15" s="269"/>
      <c r="CA15" s="269"/>
      <c r="CB15" s="269"/>
      <c r="CC15" s="269"/>
      <c r="CD15" s="269"/>
      <c r="CE15" s="267"/>
      <c r="CF15" s="267"/>
      <c r="CG15" s="267"/>
      <c r="CH15" s="267"/>
      <c r="CI15" s="267"/>
      <c r="CJ15" s="267"/>
      <c r="CK15" s="267"/>
      <c r="CL15" s="267"/>
      <c r="CM15" s="207"/>
      <c r="CN15" s="207"/>
      <c r="CO15" s="207"/>
      <c r="CP15" s="207"/>
      <c r="CQ15" s="269"/>
      <c r="CR15" s="269"/>
      <c r="CS15" s="269"/>
      <c r="CT15" s="269"/>
      <c r="CU15" s="269"/>
      <c r="CV15" s="269"/>
      <c r="CW15" s="269"/>
      <c r="CX15" s="269"/>
      <c r="CY15" s="269"/>
      <c r="CZ15" s="269"/>
      <c r="DA15" s="269"/>
      <c r="DB15" s="269"/>
      <c r="DC15" s="269"/>
      <c r="DD15" s="269"/>
      <c r="DE15" s="269"/>
      <c r="DF15" s="269"/>
      <c r="DG15" s="269"/>
      <c r="DH15" s="269"/>
      <c r="DI15" s="269"/>
      <c r="DJ15" s="269"/>
      <c r="DK15" s="269"/>
      <c r="DL15" s="269"/>
      <c r="DM15" s="269"/>
      <c r="DN15" s="269"/>
      <c r="DO15" s="269"/>
      <c r="DP15" s="269"/>
      <c r="DQ15" s="269"/>
      <c r="DR15" s="269"/>
      <c r="DS15" s="269"/>
      <c r="DT15" s="269"/>
      <c r="DU15" s="269"/>
      <c r="DV15" s="269"/>
      <c r="DW15" s="269"/>
      <c r="DX15" s="269"/>
      <c r="DY15" s="269"/>
      <c r="DZ15" s="269"/>
      <c r="EA15" s="269"/>
      <c r="EB15" s="269"/>
      <c r="EC15" s="269"/>
      <c r="ED15" s="269"/>
      <c r="EE15" s="269"/>
      <c r="EF15" s="269"/>
      <c r="EG15" s="269"/>
      <c r="EH15" s="269"/>
      <c r="EI15" s="269"/>
      <c r="EJ15" s="269"/>
      <c r="EK15" s="269"/>
      <c r="EL15" s="269"/>
      <c r="EM15" s="269"/>
      <c r="EN15" s="269"/>
      <c r="EO15" s="269"/>
      <c r="EP15" s="269"/>
      <c r="EQ15" s="269"/>
      <c r="ER15" s="269"/>
      <c r="ES15" s="269"/>
      <c r="ET15" s="269"/>
      <c r="EU15" s="269"/>
      <c r="EV15" s="269"/>
      <c r="EW15" s="269"/>
      <c r="EX15" s="269"/>
      <c r="EY15" s="269"/>
      <c r="EZ15" s="269"/>
      <c r="FA15" s="269"/>
      <c r="FB15" s="269"/>
      <c r="FC15" s="269"/>
      <c r="FD15" s="269"/>
      <c r="FE15" s="269"/>
      <c r="FF15" s="269"/>
      <c r="FG15" s="269"/>
      <c r="FH15" s="269"/>
      <c r="FI15" s="269"/>
      <c r="FJ15" s="269"/>
      <c r="FK15" s="269"/>
      <c r="FL15" s="269"/>
      <c r="FM15" s="269"/>
      <c r="FN15" s="269"/>
      <c r="FO15" s="269"/>
      <c r="FP15" s="269"/>
      <c r="FQ15" s="269"/>
      <c r="FR15" s="269"/>
      <c r="FS15" s="269"/>
      <c r="FT15" s="269"/>
      <c r="FU15" s="269"/>
      <c r="FV15" s="269"/>
      <c r="FW15" s="269"/>
      <c r="FX15" s="269"/>
      <c r="FY15" s="269"/>
      <c r="FZ15" s="269"/>
      <c r="GA15" s="269"/>
      <c r="GB15" s="269"/>
      <c r="GC15" s="269"/>
      <c r="GD15" s="269"/>
      <c r="GE15" s="269"/>
      <c r="GF15" s="269"/>
      <c r="GG15" s="269"/>
      <c r="GH15" s="269"/>
      <c r="GI15" s="269"/>
      <c r="GJ15" s="269"/>
      <c r="GK15" s="269"/>
      <c r="GL15" s="269"/>
      <c r="GM15" s="269"/>
      <c r="GN15" s="269"/>
      <c r="GO15" s="269"/>
      <c r="GP15" s="269"/>
      <c r="GQ15" s="269"/>
      <c r="GR15" s="269"/>
      <c r="GS15" s="269"/>
      <c r="GT15" s="269"/>
      <c r="GU15" s="269"/>
      <c r="GV15" s="269"/>
      <c r="GW15" s="269"/>
      <c r="GX15" s="269"/>
      <c r="GY15" s="269"/>
      <c r="GZ15" s="269"/>
      <c r="HA15" s="269"/>
      <c r="HB15" s="269"/>
      <c r="HC15" s="269"/>
      <c r="HD15" s="269"/>
      <c r="HE15" s="269"/>
      <c r="HF15" s="269"/>
      <c r="HG15" s="269"/>
      <c r="HH15" s="269"/>
      <c r="HI15" s="269"/>
      <c r="HJ15" s="269"/>
      <c r="HK15" s="269"/>
      <c r="HL15" s="269"/>
      <c r="HM15" s="269"/>
      <c r="HN15" s="269"/>
      <c r="HO15" s="269"/>
      <c r="HP15" s="269"/>
      <c r="HQ15" s="269"/>
      <c r="HR15" s="269"/>
      <c r="HS15" s="269"/>
      <c r="HT15" s="269"/>
      <c r="HU15" s="269"/>
      <c r="HV15" s="269"/>
      <c r="HW15" s="269"/>
      <c r="HX15" s="269"/>
      <c r="HY15" s="269"/>
      <c r="HZ15" s="269"/>
      <c r="IA15" s="269"/>
      <c r="IB15" s="269"/>
      <c r="IC15" s="269"/>
      <c r="ID15" s="269"/>
      <c r="IE15" s="269"/>
      <c r="IF15" s="269"/>
      <c r="IG15" s="269"/>
      <c r="IH15" s="269"/>
      <c r="II15" s="269"/>
      <c r="IJ15" s="269"/>
      <c r="IK15" s="269"/>
      <c r="IL15" s="269"/>
      <c r="IM15" s="269"/>
      <c r="IN15" s="269"/>
      <c r="IO15" s="269"/>
      <c r="IP15" s="269"/>
      <c r="IQ15" s="269"/>
      <c r="IR15" s="269"/>
      <c r="IS15" s="269"/>
      <c r="IT15" s="269"/>
      <c r="IU15" s="269"/>
      <c r="IV15" s="269"/>
    </row>
    <row r="16" spans="1:256" s="263" customFormat="1" ht="40.5" customHeight="1" thickTop="1" thickBot="1">
      <c r="A16" s="808"/>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809"/>
      <c r="AJ16" s="796"/>
      <c r="AK16" s="796"/>
      <c r="AL16" s="796"/>
      <c r="AM16" s="797"/>
      <c r="AN16" s="551"/>
      <c r="AO16" s="552"/>
      <c r="AP16" s="553"/>
      <c r="AQ16" s="551"/>
      <c r="AR16" s="552"/>
      <c r="AS16" s="553"/>
      <c r="AT16" s="555"/>
      <c r="AU16" s="556"/>
      <c r="AV16" s="556"/>
      <c r="AW16" s="556"/>
      <c r="AX16" s="556"/>
      <c r="AY16" s="557"/>
      <c r="AZ16" s="620" t="s">
        <v>375</v>
      </c>
      <c r="BA16" s="621"/>
      <c r="BB16" s="622"/>
      <c r="BC16" s="623" t="s">
        <v>376</v>
      </c>
      <c r="BD16" s="624"/>
      <c r="BE16" s="625"/>
      <c r="BF16" s="623" t="s">
        <v>377</v>
      </c>
      <c r="BG16" s="624"/>
      <c r="BH16" s="625"/>
      <c r="BI16" s="617"/>
      <c r="BJ16" s="556"/>
      <c r="BK16" s="557"/>
      <c r="BL16" s="617"/>
      <c r="BM16" s="557"/>
      <c r="BN16" s="617"/>
      <c r="BO16" s="557"/>
      <c r="BP16" s="617"/>
      <c r="BQ16" s="619"/>
      <c r="BR16" s="269"/>
      <c r="BS16" s="269"/>
      <c r="BT16" s="269"/>
      <c r="BU16" s="269"/>
      <c r="BV16" s="269"/>
      <c r="BW16" s="269"/>
      <c r="BX16" s="269"/>
      <c r="BY16" s="269"/>
      <c r="BZ16" s="269"/>
      <c r="CA16" s="269"/>
      <c r="CB16" s="269"/>
      <c r="CC16" s="269"/>
      <c r="CD16" s="269"/>
      <c r="CE16" s="267"/>
      <c r="CF16" s="267"/>
      <c r="CG16" s="267"/>
      <c r="CH16" s="267"/>
      <c r="CI16" s="267"/>
      <c r="CJ16" s="267"/>
      <c r="CK16" s="267"/>
      <c r="CL16" s="267"/>
      <c r="CM16" s="207"/>
      <c r="CN16" s="207"/>
      <c r="CO16" s="207"/>
      <c r="CP16" s="207"/>
      <c r="CQ16" s="269"/>
      <c r="CR16" s="269"/>
      <c r="CS16" s="269"/>
      <c r="CT16" s="269"/>
      <c r="CU16" s="269"/>
      <c r="CV16" s="269"/>
      <c r="CW16" s="269"/>
      <c r="CX16" s="269"/>
      <c r="CY16" s="269"/>
      <c r="CZ16" s="269"/>
      <c r="DA16" s="269"/>
      <c r="DB16" s="269"/>
      <c r="DC16" s="269"/>
      <c r="DD16" s="269"/>
      <c r="DE16" s="269"/>
      <c r="DF16" s="269"/>
      <c r="DG16" s="269"/>
      <c r="DH16" s="269"/>
      <c r="DI16" s="269"/>
      <c r="DJ16" s="269"/>
      <c r="DK16" s="269"/>
      <c r="DL16" s="269"/>
      <c r="DM16" s="269"/>
      <c r="DN16" s="269"/>
      <c r="DO16" s="269"/>
      <c r="DP16" s="269"/>
      <c r="DQ16" s="269"/>
      <c r="DR16" s="269"/>
      <c r="DS16" s="269"/>
      <c r="DT16" s="269"/>
      <c r="DU16" s="269"/>
      <c r="DV16" s="269"/>
      <c r="DW16" s="269"/>
      <c r="DX16" s="269"/>
      <c r="DY16" s="269"/>
      <c r="DZ16" s="269"/>
      <c r="EA16" s="269"/>
      <c r="EB16" s="269"/>
      <c r="EC16" s="269"/>
      <c r="ED16" s="269"/>
      <c r="EE16" s="269"/>
      <c r="EF16" s="269"/>
      <c r="EG16" s="269"/>
      <c r="EH16" s="269"/>
      <c r="EI16" s="269"/>
      <c r="EJ16" s="269"/>
      <c r="EK16" s="269"/>
      <c r="EL16" s="269"/>
      <c r="EM16" s="269"/>
      <c r="EN16" s="269"/>
      <c r="EO16" s="269"/>
      <c r="EP16" s="269"/>
      <c r="EQ16" s="269"/>
      <c r="ER16" s="269"/>
      <c r="ES16" s="269"/>
      <c r="ET16" s="269"/>
      <c r="EU16" s="269"/>
      <c r="EV16" s="269"/>
      <c r="EW16" s="269"/>
      <c r="EX16" s="269"/>
      <c r="EY16" s="269"/>
      <c r="EZ16" s="269"/>
      <c r="FA16" s="269"/>
      <c r="FB16" s="269"/>
      <c r="FC16" s="269"/>
      <c r="FD16" s="269"/>
      <c r="FE16" s="269"/>
      <c r="FF16" s="269"/>
      <c r="FG16" s="269"/>
      <c r="FH16" s="269"/>
      <c r="FI16" s="269"/>
      <c r="FJ16" s="269"/>
      <c r="FK16" s="269"/>
      <c r="FL16" s="269"/>
      <c r="FM16" s="269"/>
      <c r="FN16" s="269"/>
      <c r="FO16" s="269"/>
      <c r="FP16" s="269"/>
      <c r="FQ16" s="269"/>
      <c r="FR16" s="269"/>
      <c r="FS16" s="269"/>
      <c r="FT16" s="269"/>
      <c r="FU16" s="269"/>
      <c r="FV16" s="269"/>
      <c r="FW16" s="269"/>
      <c r="FX16" s="269"/>
      <c r="FY16" s="269"/>
      <c r="FZ16" s="269"/>
      <c r="GA16" s="269"/>
      <c r="GB16" s="269"/>
      <c r="GC16" s="269"/>
      <c r="GD16" s="269"/>
      <c r="GE16" s="269"/>
      <c r="GF16" s="269"/>
      <c r="GG16" s="269"/>
      <c r="GH16" s="269"/>
      <c r="GI16" s="269"/>
      <c r="GJ16" s="269"/>
      <c r="GK16" s="269"/>
      <c r="GL16" s="269"/>
      <c r="GM16" s="269"/>
      <c r="GN16" s="269"/>
      <c r="GO16" s="269"/>
      <c r="GP16" s="269"/>
      <c r="GQ16" s="269"/>
      <c r="GR16" s="269"/>
      <c r="GS16" s="269"/>
      <c r="GT16" s="269"/>
      <c r="GU16" s="269"/>
      <c r="GV16" s="269"/>
      <c r="GW16" s="269"/>
      <c r="GX16" s="269"/>
      <c r="GY16" s="269"/>
      <c r="GZ16" s="269"/>
      <c r="HA16" s="269"/>
      <c r="HB16" s="269"/>
      <c r="HC16" s="269"/>
      <c r="HD16" s="269"/>
      <c r="HE16" s="269"/>
      <c r="HF16" s="269"/>
      <c r="HG16" s="269"/>
      <c r="HH16" s="269"/>
      <c r="HI16" s="269"/>
      <c r="HJ16" s="269"/>
      <c r="HK16" s="269"/>
      <c r="HL16" s="269"/>
      <c r="HM16" s="269"/>
      <c r="HN16" s="269"/>
      <c r="HO16" s="269"/>
      <c r="HP16" s="269"/>
      <c r="HQ16" s="269"/>
      <c r="HR16" s="269"/>
      <c r="HS16" s="269"/>
      <c r="HT16" s="269"/>
      <c r="HU16" s="269"/>
      <c r="HV16" s="269"/>
      <c r="HW16" s="269"/>
      <c r="HX16" s="269"/>
      <c r="HY16" s="269"/>
      <c r="HZ16" s="269"/>
      <c r="IA16" s="269"/>
      <c r="IB16" s="269"/>
      <c r="IC16" s="269"/>
      <c r="ID16" s="269"/>
      <c r="IE16" s="269"/>
      <c r="IF16" s="269"/>
      <c r="IG16" s="269"/>
      <c r="IH16" s="269"/>
      <c r="II16" s="269"/>
      <c r="IJ16" s="269"/>
      <c r="IK16" s="269"/>
      <c r="IL16" s="269"/>
      <c r="IM16" s="269"/>
      <c r="IN16" s="269"/>
      <c r="IO16" s="269"/>
      <c r="IP16" s="269"/>
      <c r="IQ16" s="269"/>
      <c r="IR16" s="269"/>
      <c r="IS16" s="269"/>
      <c r="IT16" s="269"/>
      <c r="IU16" s="269"/>
      <c r="IV16" s="269"/>
    </row>
    <row r="17" spans="1:256" s="273" customFormat="1" ht="57" customHeight="1" thickTop="1" thickBot="1">
      <c r="A17" s="76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4"/>
      <c r="AJ17" s="747"/>
      <c r="AK17" s="748"/>
      <c r="AL17" s="748"/>
      <c r="AM17" s="749"/>
      <c r="AN17" s="753"/>
      <c r="AO17" s="754"/>
      <c r="AP17" s="755"/>
      <c r="AQ17" s="753"/>
      <c r="AR17" s="754"/>
      <c r="AS17" s="755"/>
      <c r="AT17" s="571" t="s">
        <v>379</v>
      </c>
      <c r="AU17" s="572"/>
      <c r="AV17" s="573" t="e">
        <f>AV19/AN17</f>
        <v>#DIV/0!</v>
      </c>
      <c r="AW17" s="574"/>
      <c r="AX17" s="574"/>
      <c r="AY17" s="575"/>
      <c r="AZ17" s="561" t="e">
        <f>AZ19/AN17</f>
        <v>#DIV/0!</v>
      </c>
      <c r="BA17" s="562"/>
      <c r="BB17" s="563"/>
      <c r="BC17" s="561" t="e">
        <f>BC19/AN17</f>
        <v>#DIV/0!</v>
      </c>
      <c r="BD17" s="562"/>
      <c r="BE17" s="563"/>
      <c r="BF17" s="561" t="e">
        <f>BF19/AN17</f>
        <v>#DIV/0!</v>
      </c>
      <c r="BG17" s="562"/>
      <c r="BH17" s="563"/>
      <c r="BI17" s="561" t="e">
        <f>AV17-AZ17-BC17-BF17</f>
        <v>#DIV/0!</v>
      </c>
      <c r="BJ17" s="562"/>
      <c r="BK17" s="563"/>
      <c r="BL17" s="564"/>
      <c r="BM17" s="565"/>
      <c r="BN17" s="564"/>
      <c r="BO17" s="565"/>
      <c r="BP17" s="509"/>
      <c r="BQ17" s="510"/>
      <c r="BR17" s="270"/>
      <c r="BS17" s="270"/>
      <c r="BT17" s="270"/>
      <c r="BU17" s="270"/>
      <c r="BV17" s="270"/>
      <c r="BW17" s="270"/>
      <c r="BX17" s="270"/>
      <c r="BY17" s="271"/>
      <c r="BZ17" s="271"/>
      <c r="CA17" s="271"/>
      <c r="CB17" s="271"/>
      <c r="CC17" s="271"/>
      <c r="CD17" s="271"/>
      <c r="CE17" s="272"/>
      <c r="CF17" s="272"/>
      <c r="CG17" s="272"/>
      <c r="CH17" s="272"/>
      <c r="CI17" s="272"/>
      <c r="CJ17" s="272"/>
      <c r="CK17" s="272"/>
      <c r="CL17" s="272"/>
      <c r="CM17" s="251"/>
      <c r="CN17" s="251"/>
      <c r="CO17" s="251"/>
      <c r="CP17" s="251"/>
      <c r="CQ17" s="270"/>
      <c r="CR17" s="270"/>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DQ17" s="270"/>
      <c r="DR17" s="270"/>
      <c r="DS17" s="270"/>
      <c r="DT17" s="270"/>
      <c r="DU17" s="270"/>
      <c r="DV17" s="270"/>
      <c r="DW17" s="270"/>
      <c r="DX17" s="270"/>
      <c r="DY17" s="270"/>
      <c r="DZ17" s="270"/>
      <c r="EA17" s="270"/>
      <c r="EB17" s="270"/>
      <c r="EC17" s="270"/>
      <c r="ED17" s="270"/>
      <c r="EE17" s="270"/>
      <c r="EF17" s="270"/>
      <c r="EG17" s="270"/>
      <c r="EH17" s="270"/>
      <c r="EI17" s="270"/>
      <c r="EJ17" s="270"/>
      <c r="EK17" s="270"/>
      <c r="EL17" s="270"/>
      <c r="EM17" s="270"/>
      <c r="EN17" s="270"/>
      <c r="EO17" s="270"/>
      <c r="EP17" s="270"/>
      <c r="EQ17" s="270"/>
      <c r="ER17" s="270"/>
      <c r="ES17" s="270"/>
      <c r="ET17" s="270"/>
      <c r="EU17" s="270"/>
      <c r="EV17" s="270"/>
      <c r="EW17" s="270"/>
      <c r="EX17" s="270"/>
      <c r="EY17" s="270"/>
      <c r="EZ17" s="270"/>
      <c r="FA17" s="270"/>
      <c r="FB17" s="270"/>
      <c r="FC17" s="270"/>
      <c r="FD17" s="270"/>
      <c r="FE17" s="270"/>
      <c r="FF17" s="270"/>
      <c r="FG17" s="270"/>
      <c r="FH17" s="270"/>
      <c r="FI17" s="270"/>
      <c r="FJ17" s="270"/>
      <c r="FK17" s="270"/>
      <c r="FL17" s="270"/>
      <c r="FM17" s="270"/>
      <c r="FN17" s="270"/>
      <c r="FO17" s="270"/>
      <c r="FP17" s="270"/>
      <c r="FQ17" s="270"/>
      <c r="FR17" s="270"/>
      <c r="FS17" s="270"/>
      <c r="FT17" s="270"/>
      <c r="FU17" s="270"/>
      <c r="FV17" s="270"/>
      <c r="FW17" s="270"/>
      <c r="FX17" s="270"/>
      <c r="FY17" s="270"/>
      <c r="FZ17" s="270"/>
      <c r="GA17" s="270"/>
      <c r="GB17" s="270"/>
      <c r="GC17" s="270"/>
      <c r="GD17" s="270"/>
      <c r="GE17" s="270"/>
      <c r="GF17" s="270"/>
      <c r="GG17" s="270"/>
      <c r="GH17" s="270"/>
      <c r="GI17" s="270"/>
      <c r="GJ17" s="270"/>
      <c r="GK17" s="270"/>
      <c r="GL17" s="270"/>
      <c r="GM17" s="270"/>
      <c r="GN17" s="270"/>
      <c r="GO17" s="270"/>
      <c r="GP17" s="270"/>
      <c r="GQ17" s="270"/>
      <c r="GR17" s="270"/>
      <c r="GS17" s="270"/>
      <c r="GT17" s="270"/>
      <c r="GU17" s="270"/>
      <c r="GV17" s="270"/>
      <c r="GW17" s="270"/>
      <c r="GX17" s="270"/>
      <c r="GY17" s="270"/>
      <c r="GZ17" s="270"/>
      <c r="HA17" s="270"/>
      <c r="HB17" s="270"/>
      <c r="HC17" s="270"/>
      <c r="HD17" s="270"/>
      <c r="HE17" s="270"/>
      <c r="HF17" s="270"/>
      <c r="HG17" s="270"/>
      <c r="HH17" s="270"/>
      <c r="HI17" s="270"/>
      <c r="HJ17" s="270"/>
      <c r="HK17" s="270"/>
      <c r="HL17" s="270"/>
      <c r="HM17" s="270"/>
      <c r="HN17" s="270"/>
      <c r="HO17" s="270"/>
      <c r="HP17" s="270"/>
      <c r="HQ17" s="270"/>
      <c r="HR17" s="270"/>
      <c r="HS17" s="270"/>
      <c r="HT17" s="270"/>
      <c r="HU17" s="270"/>
      <c r="HV17" s="270"/>
      <c r="HW17" s="270"/>
      <c r="HX17" s="270"/>
      <c r="HY17" s="270"/>
      <c r="HZ17" s="270"/>
      <c r="IA17" s="270"/>
      <c r="IB17" s="270"/>
      <c r="IC17" s="270"/>
      <c r="ID17" s="270"/>
      <c r="IE17" s="270"/>
      <c r="IF17" s="270"/>
      <c r="IG17" s="270"/>
      <c r="IH17" s="270"/>
      <c r="II17" s="270"/>
      <c r="IJ17" s="270"/>
      <c r="IK17" s="270"/>
      <c r="IL17" s="270"/>
      <c r="IM17" s="270"/>
      <c r="IN17" s="270"/>
      <c r="IO17" s="270"/>
      <c r="IP17" s="270"/>
      <c r="IQ17" s="270"/>
      <c r="IR17" s="270"/>
      <c r="IS17" s="270"/>
      <c r="IT17" s="270"/>
      <c r="IU17" s="270"/>
      <c r="IV17" s="270"/>
    </row>
    <row r="18" spans="1:256" s="273" customFormat="1" ht="57" customHeight="1" thickTop="1" thickBot="1">
      <c r="A18" s="76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7"/>
      <c r="AJ18" s="750"/>
      <c r="AK18" s="751"/>
      <c r="AL18" s="751"/>
      <c r="AM18" s="752"/>
      <c r="AN18" s="756"/>
      <c r="AO18" s="757"/>
      <c r="AP18" s="758"/>
      <c r="AQ18" s="756"/>
      <c r="AR18" s="757"/>
      <c r="AS18" s="758"/>
      <c r="AT18" s="278" t="s">
        <v>493</v>
      </c>
      <c r="AU18" s="279"/>
      <c r="AV18" s="573" t="e">
        <f>AV17*AQ17</f>
        <v>#DIV/0!</v>
      </c>
      <c r="AW18" s="574"/>
      <c r="AX18" s="574"/>
      <c r="AY18" s="575"/>
      <c r="AZ18" s="561" t="e">
        <f>AZ17*AQ17</f>
        <v>#DIV/0!</v>
      </c>
      <c r="BA18" s="562"/>
      <c r="BB18" s="563"/>
      <c r="BC18" s="561" t="e">
        <f>BC17*AQ17</f>
        <v>#DIV/0!</v>
      </c>
      <c r="BD18" s="562"/>
      <c r="BE18" s="563"/>
      <c r="BF18" s="561" t="e">
        <f>BF17*AQ17</f>
        <v>#DIV/0!</v>
      </c>
      <c r="BG18" s="562"/>
      <c r="BH18" s="563"/>
      <c r="BI18" s="561" t="e">
        <f>BI17*AQ17</f>
        <v>#DIV/0!</v>
      </c>
      <c r="BJ18" s="562"/>
      <c r="BK18" s="563"/>
      <c r="BL18" s="566"/>
      <c r="BM18" s="567"/>
      <c r="BN18" s="566"/>
      <c r="BO18" s="567"/>
      <c r="BP18" s="511"/>
      <c r="BQ18" s="512"/>
      <c r="BR18" s="270"/>
      <c r="BS18" s="270"/>
      <c r="BT18" s="270"/>
      <c r="BU18" s="270"/>
      <c r="BV18" s="270"/>
      <c r="BW18" s="270"/>
      <c r="BX18" s="270"/>
      <c r="BY18" s="271"/>
      <c r="BZ18" s="271"/>
      <c r="CA18" s="271"/>
      <c r="CB18" s="271"/>
      <c r="CC18" s="271"/>
      <c r="CD18" s="271"/>
      <c r="CE18" s="272"/>
      <c r="CF18" s="272"/>
      <c r="CG18" s="272"/>
      <c r="CH18" s="272"/>
      <c r="CI18" s="272"/>
      <c r="CJ18" s="272"/>
      <c r="CK18" s="272"/>
      <c r="CL18" s="272"/>
      <c r="CM18" s="251"/>
      <c r="CN18" s="251"/>
      <c r="CO18" s="251"/>
      <c r="CP18" s="251"/>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c r="DM18" s="270"/>
      <c r="DN18" s="270"/>
      <c r="DO18" s="270"/>
      <c r="DP18" s="270"/>
      <c r="DQ18" s="270"/>
      <c r="DR18" s="270"/>
      <c r="DS18" s="270"/>
      <c r="DT18" s="270"/>
      <c r="DU18" s="270"/>
      <c r="DV18" s="270"/>
      <c r="DW18" s="270"/>
      <c r="DX18" s="270"/>
      <c r="DY18" s="270"/>
      <c r="DZ18" s="270"/>
      <c r="EA18" s="270"/>
      <c r="EB18" s="270"/>
      <c r="EC18" s="270"/>
      <c r="ED18" s="270"/>
      <c r="EE18" s="270"/>
      <c r="EF18" s="270"/>
      <c r="EG18" s="270"/>
      <c r="EH18" s="270"/>
      <c r="EI18" s="270"/>
      <c r="EJ18" s="270"/>
      <c r="EK18" s="270"/>
      <c r="EL18" s="270"/>
      <c r="EM18" s="270"/>
      <c r="EN18" s="270"/>
      <c r="EO18" s="270"/>
      <c r="EP18" s="270"/>
      <c r="EQ18" s="270"/>
      <c r="ER18" s="270"/>
      <c r="ES18" s="270"/>
      <c r="ET18" s="270"/>
      <c r="EU18" s="270"/>
      <c r="EV18" s="270"/>
      <c r="EW18" s="270"/>
      <c r="EX18" s="270"/>
      <c r="EY18" s="270"/>
      <c r="EZ18" s="270"/>
      <c r="FA18" s="270"/>
      <c r="FB18" s="270"/>
      <c r="FC18" s="270"/>
      <c r="FD18" s="270"/>
      <c r="FE18" s="270"/>
      <c r="FF18" s="270"/>
      <c r="FG18" s="270"/>
      <c r="FH18" s="270"/>
      <c r="FI18" s="270"/>
      <c r="FJ18" s="270"/>
      <c r="FK18" s="270"/>
      <c r="FL18" s="270"/>
      <c r="FM18" s="270"/>
      <c r="FN18" s="270"/>
      <c r="FO18" s="270"/>
      <c r="FP18" s="270"/>
      <c r="FQ18" s="270"/>
      <c r="FR18" s="270"/>
      <c r="FS18" s="270"/>
      <c r="FT18" s="270"/>
      <c r="FU18" s="270"/>
      <c r="FV18" s="270"/>
      <c r="FW18" s="270"/>
      <c r="FX18" s="270"/>
      <c r="FY18" s="270"/>
      <c r="FZ18" s="270"/>
      <c r="GA18" s="270"/>
      <c r="GB18" s="270"/>
      <c r="GC18" s="270"/>
      <c r="GD18" s="270"/>
      <c r="GE18" s="270"/>
      <c r="GF18" s="270"/>
      <c r="GG18" s="270"/>
      <c r="GH18" s="270"/>
      <c r="GI18" s="270"/>
      <c r="GJ18" s="270"/>
      <c r="GK18" s="270"/>
      <c r="GL18" s="270"/>
      <c r="GM18" s="270"/>
      <c r="GN18" s="270"/>
      <c r="GO18" s="270"/>
      <c r="GP18" s="270"/>
      <c r="GQ18" s="270"/>
      <c r="GR18" s="270"/>
      <c r="GS18" s="270"/>
      <c r="GT18" s="270"/>
      <c r="GU18" s="270"/>
      <c r="GV18" s="270"/>
      <c r="GW18" s="270"/>
      <c r="GX18" s="270"/>
      <c r="GY18" s="270"/>
      <c r="GZ18" s="270"/>
      <c r="HA18" s="270"/>
      <c r="HB18" s="270"/>
      <c r="HC18" s="270"/>
      <c r="HD18" s="270"/>
      <c r="HE18" s="270"/>
      <c r="HF18" s="270"/>
      <c r="HG18" s="270"/>
      <c r="HH18" s="270"/>
      <c r="HI18" s="270"/>
      <c r="HJ18" s="270"/>
      <c r="HK18" s="270"/>
      <c r="HL18" s="270"/>
      <c r="HM18" s="270"/>
      <c r="HN18" s="270"/>
      <c r="HO18" s="270"/>
      <c r="HP18" s="270"/>
      <c r="HQ18" s="270"/>
      <c r="HR18" s="270"/>
      <c r="HS18" s="270"/>
      <c r="HT18" s="270"/>
      <c r="HU18" s="270"/>
      <c r="HV18" s="270"/>
      <c r="HW18" s="270"/>
      <c r="HX18" s="270"/>
      <c r="HY18" s="270"/>
      <c r="HZ18" s="270"/>
      <c r="IA18" s="270"/>
      <c r="IB18" s="270"/>
      <c r="IC18" s="270"/>
      <c r="ID18" s="270"/>
      <c r="IE18" s="270"/>
      <c r="IF18" s="270"/>
      <c r="IG18" s="270"/>
      <c r="IH18" s="270"/>
      <c r="II18" s="270"/>
      <c r="IJ18" s="270"/>
      <c r="IK18" s="270"/>
      <c r="IL18" s="270"/>
      <c r="IM18" s="270"/>
      <c r="IN18" s="270"/>
      <c r="IO18" s="270"/>
      <c r="IP18" s="270"/>
      <c r="IQ18" s="270"/>
      <c r="IR18" s="270"/>
      <c r="IS18" s="270"/>
      <c r="IT18" s="270"/>
      <c r="IU18" s="270"/>
      <c r="IV18" s="270"/>
    </row>
    <row r="19" spans="1:256" s="273" customFormat="1" ht="59.25" customHeight="1" thickTop="1" thickBot="1">
      <c r="A19" s="768" t="s">
        <v>494</v>
      </c>
      <c r="B19" s="769"/>
      <c r="C19" s="769"/>
      <c r="D19" s="769"/>
      <c r="E19" s="769"/>
      <c r="F19" s="769"/>
      <c r="G19" s="769"/>
      <c r="H19" s="769"/>
      <c r="I19" s="769"/>
      <c r="J19" s="769"/>
      <c r="K19" s="769"/>
      <c r="L19" s="769"/>
      <c r="M19" s="769"/>
      <c r="N19" s="769"/>
      <c r="O19" s="769"/>
      <c r="P19" s="769"/>
      <c r="Q19" s="769"/>
      <c r="R19" s="769"/>
      <c r="S19" s="769"/>
      <c r="T19" s="769"/>
      <c r="U19" s="769"/>
      <c r="V19" s="769"/>
      <c r="W19" s="769"/>
      <c r="X19" s="769"/>
      <c r="Y19" s="769"/>
      <c r="Z19" s="769"/>
      <c r="AA19" s="769"/>
      <c r="AB19" s="769"/>
      <c r="AC19" s="769"/>
      <c r="AD19" s="769"/>
      <c r="AE19" s="769"/>
      <c r="AF19" s="769"/>
      <c r="AG19" s="769"/>
      <c r="AH19" s="769"/>
      <c r="AI19" s="770"/>
      <c r="AJ19" s="802"/>
      <c r="AK19" s="803"/>
      <c r="AL19" s="803"/>
      <c r="AM19" s="804"/>
      <c r="AN19" s="799"/>
      <c r="AO19" s="800"/>
      <c r="AP19" s="801"/>
      <c r="AQ19" s="799"/>
      <c r="AR19" s="800"/>
      <c r="AS19" s="801"/>
      <c r="AT19" s="576" t="s">
        <v>380</v>
      </c>
      <c r="AU19" s="577"/>
      <c r="AV19" s="578"/>
      <c r="AW19" s="579"/>
      <c r="AX19" s="579"/>
      <c r="AY19" s="580"/>
      <c r="AZ19" s="581"/>
      <c r="BA19" s="582"/>
      <c r="BB19" s="583"/>
      <c r="BC19" s="584"/>
      <c r="BD19" s="585"/>
      <c r="BE19" s="586"/>
      <c r="BF19" s="584"/>
      <c r="BG19" s="585"/>
      <c r="BH19" s="586"/>
      <c r="BI19" s="568">
        <f>AV19-AZ19-BC19-BF19</f>
        <v>0</v>
      </c>
      <c r="BJ19" s="569"/>
      <c r="BK19" s="570"/>
      <c r="BL19" s="252"/>
      <c r="BM19" s="253"/>
      <c r="BN19" s="252"/>
      <c r="BO19" s="253"/>
      <c r="BP19" s="252"/>
      <c r="BQ19" s="254"/>
      <c r="BR19" s="270"/>
      <c r="BS19" s="270"/>
      <c r="BT19" s="270"/>
      <c r="BU19" s="270"/>
      <c r="BV19" s="270"/>
      <c r="BW19" s="270"/>
      <c r="BX19" s="270"/>
      <c r="BY19" s="271"/>
      <c r="BZ19" s="271"/>
      <c r="CA19" s="271"/>
      <c r="CB19" s="271"/>
      <c r="CC19" s="271"/>
      <c r="CD19" s="271"/>
      <c r="CE19" s="271"/>
      <c r="CF19" s="271"/>
      <c r="CG19" s="271"/>
      <c r="CH19" s="271"/>
      <c r="CI19" s="271"/>
      <c r="CJ19" s="271"/>
      <c r="CK19" s="271"/>
      <c r="CL19" s="271"/>
      <c r="CM19" s="271"/>
      <c r="CN19" s="271"/>
      <c r="CO19" s="271"/>
      <c r="CP19" s="271"/>
      <c r="CQ19" s="270"/>
      <c r="CR19" s="270"/>
      <c r="CS19" s="270"/>
      <c r="CT19" s="270"/>
      <c r="CU19" s="270"/>
      <c r="CV19" s="270"/>
      <c r="CW19" s="270"/>
      <c r="CX19" s="270"/>
      <c r="CY19" s="270"/>
      <c r="CZ19" s="270"/>
      <c r="DA19" s="270"/>
      <c r="DB19" s="270"/>
      <c r="DC19" s="270"/>
      <c r="DD19" s="270"/>
      <c r="DE19" s="270"/>
      <c r="DF19" s="270"/>
      <c r="DG19" s="270"/>
      <c r="DH19" s="270"/>
      <c r="DI19" s="270"/>
      <c r="DJ19" s="270"/>
      <c r="DK19" s="270"/>
      <c r="DL19" s="270"/>
      <c r="DM19" s="270"/>
      <c r="DN19" s="270"/>
      <c r="DO19" s="270"/>
      <c r="DP19" s="270"/>
      <c r="DQ19" s="270"/>
      <c r="DR19" s="270"/>
      <c r="DS19" s="270"/>
      <c r="DT19" s="270"/>
      <c r="DU19" s="270"/>
      <c r="DV19" s="270"/>
      <c r="DW19" s="270"/>
      <c r="DX19" s="270"/>
      <c r="DY19" s="270"/>
      <c r="DZ19" s="270"/>
      <c r="EA19" s="270"/>
      <c r="EB19" s="270"/>
      <c r="EC19" s="270"/>
      <c r="ED19" s="270"/>
      <c r="EE19" s="270"/>
      <c r="EF19" s="270"/>
      <c r="EG19" s="270"/>
      <c r="EH19" s="270"/>
      <c r="EI19" s="270"/>
      <c r="EJ19" s="270"/>
      <c r="EK19" s="270"/>
      <c r="EL19" s="270"/>
      <c r="EM19" s="270"/>
      <c r="EN19" s="270"/>
      <c r="EO19" s="270"/>
      <c r="EP19" s="270"/>
      <c r="EQ19" s="270"/>
      <c r="ER19" s="270"/>
      <c r="ES19" s="270"/>
      <c r="ET19" s="270"/>
      <c r="EU19" s="270"/>
      <c r="EV19" s="270"/>
      <c r="EW19" s="270"/>
      <c r="EX19" s="270"/>
      <c r="EY19" s="270"/>
      <c r="EZ19" s="270"/>
      <c r="FA19" s="270"/>
      <c r="FB19" s="270"/>
      <c r="FC19" s="270"/>
      <c r="FD19" s="270"/>
      <c r="FE19" s="270"/>
      <c r="FF19" s="270"/>
      <c r="FG19" s="270"/>
      <c r="FH19" s="270"/>
      <c r="FI19" s="270"/>
      <c r="FJ19" s="270"/>
      <c r="FK19" s="270"/>
      <c r="FL19" s="270"/>
      <c r="FM19" s="270"/>
      <c r="FN19" s="270"/>
      <c r="FO19" s="270"/>
      <c r="FP19" s="270"/>
      <c r="FQ19" s="270"/>
      <c r="FR19" s="270"/>
      <c r="FS19" s="270"/>
      <c r="FT19" s="270"/>
      <c r="FU19" s="270"/>
      <c r="FV19" s="270"/>
      <c r="FW19" s="270"/>
      <c r="FX19" s="270"/>
      <c r="FY19" s="270"/>
      <c r="FZ19" s="270"/>
      <c r="GA19" s="270"/>
      <c r="GB19" s="270"/>
      <c r="GC19" s="270"/>
      <c r="GD19" s="270"/>
      <c r="GE19" s="270"/>
      <c r="GF19" s="270"/>
      <c r="GG19" s="270"/>
      <c r="GH19" s="270"/>
      <c r="GI19" s="270"/>
      <c r="GJ19" s="270"/>
      <c r="GK19" s="270"/>
      <c r="GL19" s="270"/>
      <c r="GM19" s="270"/>
      <c r="GN19" s="270"/>
      <c r="GO19" s="270"/>
      <c r="GP19" s="270"/>
      <c r="GQ19" s="270"/>
      <c r="GR19" s="270"/>
      <c r="GS19" s="270"/>
      <c r="GT19" s="270"/>
      <c r="GU19" s="270"/>
      <c r="GV19" s="270"/>
      <c r="GW19" s="270"/>
      <c r="GX19" s="270"/>
      <c r="GY19" s="270"/>
      <c r="GZ19" s="270"/>
      <c r="HA19" s="270"/>
      <c r="HB19" s="270"/>
      <c r="HC19" s="270"/>
      <c r="HD19" s="270"/>
      <c r="HE19" s="270"/>
      <c r="HF19" s="270"/>
      <c r="HG19" s="270"/>
      <c r="HH19" s="270"/>
      <c r="HI19" s="270"/>
      <c r="HJ19" s="270"/>
      <c r="HK19" s="270"/>
      <c r="HL19" s="270"/>
      <c r="HM19" s="270"/>
      <c r="HN19" s="270"/>
      <c r="HO19" s="270"/>
      <c r="HP19" s="270"/>
      <c r="HQ19" s="270"/>
      <c r="HR19" s="270"/>
      <c r="HS19" s="270"/>
      <c r="HT19" s="270"/>
      <c r="HU19" s="270"/>
      <c r="HV19" s="270"/>
      <c r="HW19" s="270"/>
      <c r="HX19" s="270"/>
      <c r="HY19" s="270"/>
      <c r="HZ19" s="270"/>
      <c r="IA19" s="270"/>
      <c r="IB19" s="270"/>
      <c r="IC19" s="270"/>
      <c r="ID19" s="270"/>
      <c r="IE19" s="270"/>
      <c r="IF19" s="270"/>
      <c r="IG19" s="270"/>
      <c r="IH19" s="270"/>
      <c r="II19" s="270"/>
      <c r="IJ19" s="270"/>
      <c r="IK19" s="270"/>
      <c r="IL19" s="270"/>
      <c r="IM19" s="270"/>
      <c r="IN19" s="270"/>
      <c r="IO19" s="270"/>
      <c r="IP19" s="270"/>
      <c r="IQ19" s="270"/>
      <c r="IR19" s="270"/>
      <c r="IS19" s="270"/>
      <c r="IT19" s="270"/>
      <c r="IU19" s="270"/>
      <c r="IV19" s="270"/>
    </row>
    <row r="20" spans="1:256" s="263" customFormat="1" ht="45" customHeight="1" thickTop="1">
      <c r="A20" s="771" t="s">
        <v>381</v>
      </c>
      <c r="B20" s="772"/>
      <c r="C20" s="772"/>
      <c r="D20" s="772"/>
      <c r="E20" s="772"/>
      <c r="F20" s="772"/>
      <c r="G20" s="772"/>
      <c r="H20" s="772"/>
      <c r="I20" s="772"/>
      <c r="J20" s="772"/>
      <c r="K20" s="772"/>
      <c r="L20" s="772"/>
      <c r="M20" s="772"/>
      <c r="N20" s="772"/>
      <c r="O20" s="772"/>
      <c r="P20" s="772"/>
      <c r="Q20" s="772"/>
      <c r="R20" s="772"/>
      <c r="S20" s="772"/>
      <c r="T20" s="772"/>
      <c r="U20" s="772"/>
      <c r="V20" s="772"/>
      <c r="W20" s="772"/>
      <c r="X20" s="772"/>
      <c r="Y20" s="772"/>
      <c r="Z20" s="772"/>
      <c r="AA20" s="772"/>
      <c r="AB20" s="772"/>
      <c r="AC20" s="772"/>
      <c r="AD20" s="772"/>
      <c r="AE20" s="772"/>
      <c r="AF20" s="772"/>
      <c r="AG20" s="772"/>
      <c r="AH20" s="772"/>
      <c r="AI20" s="773"/>
      <c r="AJ20" s="778" t="s">
        <v>495</v>
      </c>
      <c r="AK20" s="775"/>
      <c r="AL20" s="775"/>
      <c r="AM20" s="775"/>
      <c r="AN20" s="775"/>
      <c r="AO20" s="775"/>
      <c r="AP20" s="775"/>
      <c r="AQ20" s="775"/>
      <c r="AR20" s="775"/>
      <c r="AS20" s="775"/>
      <c r="AT20" s="775"/>
      <c r="AU20" s="775"/>
      <c r="AV20" s="775"/>
      <c r="AW20" s="775"/>
      <c r="AX20" s="775"/>
      <c r="AY20" s="775"/>
      <c r="AZ20" s="776"/>
      <c r="BA20" s="516" t="s">
        <v>437</v>
      </c>
      <c r="BB20" s="516"/>
      <c r="BC20" s="516"/>
      <c r="BD20" s="516"/>
      <c r="BE20" s="516"/>
      <c r="BF20" s="516"/>
      <c r="BG20" s="516"/>
      <c r="BH20" s="516"/>
      <c r="BI20" s="516"/>
      <c r="BJ20" s="516"/>
      <c r="BK20" s="516"/>
      <c r="BL20" s="516"/>
      <c r="BM20" s="516"/>
      <c r="BN20" s="516"/>
      <c r="BO20" s="516"/>
      <c r="BP20" s="516"/>
      <c r="BQ20" s="517"/>
      <c r="BR20" s="269"/>
      <c r="BS20" s="264"/>
      <c r="BT20" s="264"/>
      <c r="BU20" s="264"/>
      <c r="BV20" s="264"/>
      <c r="BW20" s="264"/>
      <c r="BX20" s="264"/>
      <c r="BY20" s="264"/>
      <c r="BZ20" s="264"/>
      <c r="CA20" s="264"/>
      <c r="CB20" s="264"/>
      <c r="CC20" s="264"/>
      <c r="CD20" s="264"/>
      <c r="CE20" s="264"/>
      <c r="CF20" s="264"/>
      <c r="CG20" s="264"/>
      <c r="CH20" s="264"/>
      <c r="CI20" s="264"/>
      <c r="CJ20" s="264"/>
      <c r="CK20" s="264"/>
      <c r="CL20" s="264"/>
      <c r="CM20" s="264"/>
      <c r="CN20" s="264"/>
      <c r="CO20" s="264"/>
      <c r="CP20" s="264"/>
      <c r="CQ20" s="269"/>
      <c r="CR20" s="269"/>
      <c r="CS20" s="269"/>
      <c r="CT20" s="269"/>
      <c r="CU20" s="269"/>
      <c r="CV20" s="269"/>
      <c r="CW20" s="269"/>
      <c r="CX20" s="269"/>
      <c r="CY20" s="269"/>
      <c r="CZ20" s="269"/>
      <c r="DA20" s="269"/>
      <c r="DB20" s="269"/>
      <c r="DC20" s="269"/>
      <c r="DD20" s="269"/>
      <c r="DE20" s="269"/>
      <c r="DF20" s="269"/>
      <c r="DG20" s="269"/>
      <c r="DH20" s="269"/>
      <c r="DI20" s="269"/>
      <c r="DJ20" s="269"/>
      <c r="DK20" s="269"/>
      <c r="DL20" s="269"/>
      <c r="DM20" s="269"/>
      <c r="DN20" s="269"/>
      <c r="DO20" s="269"/>
      <c r="DP20" s="269"/>
      <c r="DQ20" s="269"/>
      <c r="DR20" s="269"/>
      <c r="DS20" s="269"/>
      <c r="DT20" s="269"/>
      <c r="DU20" s="269"/>
      <c r="DV20" s="269"/>
      <c r="DW20" s="269"/>
      <c r="DX20" s="269"/>
      <c r="DY20" s="269"/>
      <c r="DZ20" s="269"/>
      <c r="EA20" s="269"/>
      <c r="EB20" s="269"/>
      <c r="EC20" s="269"/>
      <c r="ED20" s="269"/>
      <c r="EE20" s="269"/>
      <c r="EF20" s="269"/>
      <c r="EG20" s="269"/>
      <c r="EH20" s="269"/>
      <c r="EI20" s="269"/>
      <c r="EJ20" s="269"/>
      <c r="EK20" s="269"/>
      <c r="EL20" s="269"/>
      <c r="EM20" s="269"/>
      <c r="EN20" s="269"/>
      <c r="EO20" s="269"/>
      <c r="EP20" s="269"/>
      <c r="EQ20" s="269"/>
      <c r="ER20" s="269"/>
      <c r="ES20" s="269"/>
      <c r="ET20" s="269"/>
      <c r="EU20" s="269"/>
      <c r="EV20" s="269"/>
      <c r="EW20" s="269"/>
      <c r="EX20" s="269"/>
      <c r="EY20" s="269"/>
      <c r="EZ20" s="269"/>
      <c r="FA20" s="269"/>
      <c r="FB20" s="269"/>
      <c r="FC20" s="269"/>
      <c r="FD20" s="269"/>
      <c r="FE20" s="269"/>
      <c r="FF20" s="269"/>
      <c r="FG20" s="269"/>
      <c r="FH20" s="269"/>
      <c r="FI20" s="269"/>
      <c r="FJ20" s="269"/>
      <c r="FK20" s="269"/>
      <c r="FL20" s="269"/>
      <c r="FM20" s="269"/>
      <c r="FN20" s="269"/>
      <c r="FO20" s="269"/>
      <c r="FP20" s="269"/>
      <c r="FQ20" s="269"/>
      <c r="FR20" s="269"/>
      <c r="FS20" s="269"/>
      <c r="FT20" s="269"/>
      <c r="FU20" s="269"/>
      <c r="FV20" s="269"/>
      <c r="FW20" s="269"/>
      <c r="FX20" s="269"/>
      <c r="FY20" s="269"/>
      <c r="FZ20" s="269"/>
      <c r="GA20" s="269"/>
      <c r="GB20" s="269"/>
      <c r="GC20" s="269"/>
      <c r="GD20" s="269"/>
      <c r="GE20" s="269"/>
      <c r="GF20" s="269"/>
      <c r="GG20" s="269"/>
      <c r="GH20" s="269"/>
      <c r="GI20" s="269"/>
      <c r="GJ20" s="269"/>
      <c r="GK20" s="269"/>
      <c r="GL20" s="269"/>
      <c r="GM20" s="269"/>
      <c r="GN20" s="269"/>
      <c r="GO20" s="269"/>
      <c r="GP20" s="269"/>
      <c r="GQ20" s="269"/>
      <c r="GR20" s="269"/>
      <c r="GS20" s="269"/>
      <c r="GT20" s="269"/>
      <c r="GU20" s="269"/>
      <c r="GV20" s="269"/>
      <c r="GW20" s="269"/>
      <c r="GX20" s="269"/>
      <c r="GY20" s="269"/>
      <c r="GZ20" s="269"/>
      <c r="HA20" s="269"/>
      <c r="HB20" s="269"/>
      <c r="HC20" s="269"/>
      <c r="HD20" s="269"/>
      <c r="HE20" s="269"/>
      <c r="HF20" s="269"/>
      <c r="HG20" s="269"/>
      <c r="HH20" s="269"/>
      <c r="HI20" s="269"/>
      <c r="HJ20" s="269"/>
      <c r="HK20" s="269"/>
      <c r="HL20" s="269"/>
      <c r="HM20" s="269"/>
      <c r="HN20" s="269"/>
      <c r="HO20" s="269"/>
      <c r="HP20" s="269"/>
      <c r="HQ20" s="269"/>
      <c r="HR20" s="269"/>
      <c r="HS20" s="269"/>
      <c r="HT20" s="269"/>
      <c r="HU20" s="269"/>
      <c r="HV20" s="269"/>
      <c r="HW20" s="269"/>
      <c r="HX20" s="269"/>
      <c r="HY20" s="269"/>
      <c r="HZ20" s="269"/>
      <c r="IA20" s="269"/>
      <c r="IB20" s="269"/>
      <c r="IC20" s="269"/>
      <c r="ID20" s="269"/>
      <c r="IE20" s="269"/>
      <c r="IF20" s="269"/>
      <c r="IG20" s="269"/>
      <c r="IH20" s="269"/>
      <c r="II20" s="269"/>
      <c r="IJ20" s="269"/>
      <c r="IK20" s="269"/>
      <c r="IL20" s="269"/>
      <c r="IM20" s="269"/>
      <c r="IN20" s="269"/>
      <c r="IO20" s="269"/>
      <c r="IP20" s="269"/>
      <c r="IQ20" s="269"/>
      <c r="IR20" s="269"/>
      <c r="IS20" s="269"/>
      <c r="IT20" s="269"/>
      <c r="IU20" s="269"/>
      <c r="IV20" s="269"/>
    </row>
    <row r="21" spans="1:256" s="263" customFormat="1" ht="45" customHeight="1" thickBot="1">
      <c r="A21" s="777" t="s">
        <v>438</v>
      </c>
      <c r="B21" s="615"/>
      <c r="C21" s="615"/>
      <c r="D21" s="615"/>
      <c r="E21" s="615"/>
      <c r="F21" s="615"/>
      <c r="G21" s="615"/>
      <c r="H21" s="615"/>
      <c r="I21" s="615"/>
      <c r="J21" s="615"/>
      <c r="K21" s="615"/>
      <c r="L21" s="615"/>
      <c r="M21" s="615"/>
      <c r="N21" s="615"/>
      <c r="O21" s="615"/>
      <c r="P21" s="615"/>
      <c r="Q21" s="615"/>
      <c r="R21" s="615"/>
      <c r="S21" s="615"/>
      <c r="T21" s="615"/>
      <c r="U21" s="615"/>
      <c r="V21" s="615"/>
      <c r="W21" s="615"/>
      <c r="X21" s="615"/>
      <c r="Y21" s="615"/>
      <c r="Z21" s="615"/>
      <c r="AA21" s="615"/>
      <c r="AB21" s="615"/>
      <c r="AC21" s="615"/>
      <c r="AD21" s="615"/>
      <c r="AE21" s="615"/>
      <c r="AF21" s="615"/>
      <c r="AG21" s="615"/>
      <c r="AH21" s="615"/>
      <c r="AI21" s="782"/>
      <c r="AJ21" s="779" t="s">
        <v>438</v>
      </c>
      <c r="AK21" s="780"/>
      <c r="AL21" s="780"/>
      <c r="AM21" s="780"/>
      <c r="AN21" s="780"/>
      <c r="AO21" s="780"/>
      <c r="AP21" s="780"/>
      <c r="AQ21" s="780"/>
      <c r="AR21" s="780"/>
      <c r="AS21" s="780"/>
      <c r="AT21" s="780"/>
      <c r="AU21" s="780"/>
      <c r="AV21" s="780"/>
      <c r="AW21" s="780"/>
      <c r="AX21" s="780"/>
      <c r="AY21" s="780"/>
      <c r="AZ21" s="781"/>
      <c r="BA21" s="518" t="s">
        <v>439</v>
      </c>
      <c r="BB21" s="519"/>
      <c r="BC21" s="519"/>
      <c r="BD21" s="519"/>
      <c r="BE21" s="519"/>
      <c r="BF21" s="519"/>
      <c r="BG21" s="519"/>
      <c r="BH21" s="519"/>
      <c r="BI21" s="519"/>
      <c r="BJ21" s="519"/>
      <c r="BK21" s="519"/>
      <c r="BL21" s="519"/>
      <c r="BM21" s="519"/>
      <c r="BN21" s="519"/>
      <c r="BO21" s="519"/>
      <c r="BP21" s="519"/>
      <c r="BQ21" s="520"/>
      <c r="BR21" s="269"/>
      <c r="BS21" s="264"/>
      <c r="BT21" s="264"/>
      <c r="BU21" s="264"/>
      <c r="BV21" s="264"/>
      <c r="BW21" s="264"/>
      <c r="BX21" s="264"/>
      <c r="BY21" s="264"/>
      <c r="BZ21" s="264"/>
      <c r="CA21" s="264"/>
      <c r="CB21" s="264"/>
      <c r="CC21" s="264"/>
      <c r="CD21" s="264"/>
      <c r="CE21" s="264"/>
      <c r="CF21" s="264"/>
      <c r="CG21" s="264"/>
      <c r="CH21" s="264"/>
      <c r="CI21" s="264"/>
      <c r="CJ21" s="264"/>
      <c r="CK21" s="264"/>
      <c r="CL21" s="264"/>
      <c r="CM21" s="264"/>
      <c r="CN21" s="264"/>
      <c r="CO21" s="264"/>
      <c r="CP21" s="264"/>
      <c r="CQ21" s="269"/>
      <c r="CR21" s="269"/>
      <c r="CS21" s="269"/>
      <c r="CT21" s="269"/>
      <c r="CU21" s="269"/>
      <c r="CV21" s="269"/>
      <c r="CW21" s="269"/>
      <c r="CX21" s="269"/>
      <c r="CY21" s="269"/>
      <c r="CZ21" s="269"/>
      <c r="DA21" s="269"/>
      <c r="DB21" s="269"/>
      <c r="DC21" s="269"/>
      <c r="DD21" s="269"/>
      <c r="DE21" s="269"/>
      <c r="DF21" s="269"/>
      <c r="DG21" s="269"/>
      <c r="DH21" s="269"/>
      <c r="DI21" s="269"/>
      <c r="DJ21" s="269"/>
      <c r="DK21" s="269"/>
      <c r="DL21" s="269"/>
      <c r="DM21" s="269"/>
      <c r="DN21" s="269"/>
      <c r="DO21" s="269"/>
      <c r="DP21" s="269"/>
      <c r="DQ21" s="269"/>
      <c r="DR21" s="269"/>
      <c r="DS21" s="269"/>
      <c r="DT21" s="269"/>
      <c r="DU21" s="269"/>
      <c r="DV21" s="269"/>
      <c r="DW21" s="269"/>
      <c r="DX21" s="269"/>
      <c r="DY21" s="269"/>
      <c r="DZ21" s="269"/>
      <c r="EA21" s="269"/>
      <c r="EB21" s="269"/>
      <c r="EC21" s="269"/>
      <c r="ED21" s="269"/>
      <c r="EE21" s="269"/>
      <c r="EF21" s="269"/>
      <c r="EG21" s="269"/>
      <c r="EH21" s="269"/>
      <c r="EI21" s="269"/>
      <c r="EJ21" s="269"/>
      <c r="EK21" s="269"/>
      <c r="EL21" s="269"/>
      <c r="EM21" s="269"/>
      <c r="EN21" s="269"/>
      <c r="EO21" s="269"/>
      <c r="EP21" s="269"/>
      <c r="EQ21" s="269"/>
      <c r="ER21" s="269"/>
      <c r="ES21" s="269"/>
      <c r="ET21" s="269"/>
      <c r="EU21" s="269"/>
      <c r="EV21" s="269"/>
      <c r="EW21" s="269"/>
      <c r="EX21" s="269"/>
      <c r="EY21" s="269"/>
      <c r="EZ21" s="269"/>
      <c r="FA21" s="269"/>
      <c r="FB21" s="269"/>
      <c r="FC21" s="269"/>
      <c r="FD21" s="269"/>
      <c r="FE21" s="269"/>
      <c r="FF21" s="269"/>
      <c r="FG21" s="269"/>
      <c r="FH21" s="269"/>
      <c r="FI21" s="269"/>
      <c r="FJ21" s="269"/>
      <c r="FK21" s="269"/>
      <c r="FL21" s="269"/>
      <c r="FM21" s="269"/>
      <c r="FN21" s="269"/>
      <c r="FO21" s="269"/>
      <c r="FP21" s="269"/>
      <c r="FQ21" s="269"/>
      <c r="FR21" s="269"/>
      <c r="FS21" s="269"/>
      <c r="FT21" s="269"/>
      <c r="FU21" s="269"/>
      <c r="FV21" s="269"/>
      <c r="FW21" s="269"/>
      <c r="FX21" s="269"/>
      <c r="FY21" s="269"/>
      <c r="FZ21" s="269"/>
      <c r="GA21" s="269"/>
      <c r="GB21" s="269"/>
      <c r="GC21" s="269"/>
      <c r="GD21" s="269"/>
      <c r="GE21" s="269"/>
      <c r="GF21" s="269"/>
      <c r="GG21" s="269"/>
      <c r="GH21" s="269"/>
      <c r="GI21" s="269"/>
      <c r="GJ21" s="269"/>
      <c r="GK21" s="269"/>
      <c r="GL21" s="269"/>
      <c r="GM21" s="269"/>
      <c r="GN21" s="269"/>
      <c r="GO21" s="269"/>
      <c r="GP21" s="269"/>
      <c r="GQ21" s="269"/>
      <c r="GR21" s="269"/>
      <c r="GS21" s="269"/>
      <c r="GT21" s="269"/>
      <c r="GU21" s="269"/>
      <c r="GV21" s="269"/>
      <c r="GW21" s="269"/>
      <c r="GX21" s="269"/>
      <c r="GY21" s="269"/>
      <c r="GZ21" s="269"/>
      <c r="HA21" s="269"/>
      <c r="HB21" s="269"/>
      <c r="HC21" s="269"/>
      <c r="HD21" s="269"/>
      <c r="HE21" s="269"/>
      <c r="HF21" s="269"/>
      <c r="HG21" s="269"/>
      <c r="HH21" s="269"/>
      <c r="HI21" s="269"/>
      <c r="HJ21" s="269"/>
      <c r="HK21" s="269"/>
      <c r="HL21" s="269"/>
      <c r="HM21" s="269"/>
      <c r="HN21" s="269"/>
      <c r="HO21" s="269"/>
      <c r="HP21" s="269"/>
      <c r="HQ21" s="269"/>
      <c r="HR21" s="269"/>
      <c r="HS21" s="269"/>
      <c r="HT21" s="269"/>
      <c r="HU21" s="269"/>
      <c r="HV21" s="269"/>
      <c r="HW21" s="269"/>
      <c r="HX21" s="269"/>
      <c r="HY21" s="269"/>
      <c r="HZ21" s="269"/>
      <c r="IA21" s="269"/>
      <c r="IB21" s="269"/>
      <c r="IC21" s="269"/>
      <c r="ID21" s="269"/>
      <c r="IE21" s="269"/>
      <c r="IF21" s="269"/>
      <c r="IG21" s="269"/>
      <c r="IH21" s="269"/>
      <c r="II21" s="269"/>
      <c r="IJ21" s="269"/>
      <c r="IK21" s="269"/>
      <c r="IL21" s="269"/>
      <c r="IM21" s="269"/>
      <c r="IN21" s="269"/>
      <c r="IO21" s="269"/>
      <c r="IP21" s="269"/>
      <c r="IQ21" s="269"/>
      <c r="IR21" s="269"/>
      <c r="IS21" s="269"/>
      <c r="IT21" s="269"/>
      <c r="IU21" s="269"/>
      <c r="IV21" s="269"/>
    </row>
    <row r="22" spans="1:256" s="263" customFormat="1" ht="45" customHeight="1" thickTop="1">
      <c r="A22" s="774" t="s">
        <v>496</v>
      </c>
      <c r="B22" s="775"/>
      <c r="C22" s="775"/>
      <c r="D22" s="775"/>
      <c r="E22" s="775"/>
      <c r="F22" s="775"/>
      <c r="G22" s="775"/>
      <c r="H22" s="775"/>
      <c r="I22" s="775"/>
      <c r="J22" s="775"/>
      <c r="K22" s="775"/>
      <c r="L22" s="775"/>
      <c r="M22" s="775"/>
      <c r="N22" s="775"/>
      <c r="O22" s="775"/>
      <c r="P22" s="775"/>
      <c r="Q22" s="775"/>
      <c r="R22" s="775"/>
      <c r="S22" s="775"/>
      <c r="T22" s="775"/>
      <c r="U22" s="775"/>
      <c r="V22" s="775"/>
      <c r="W22" s="775"/>
      <c r="X22" s="775"/>
      <c r="Y22" s="775"/>
      <c r="Z22" s="775"/>
      <c r="AA22" s="775"/>
      <c r="AB22" s="775"/>
      <c r="AC22" s="775"/>
      <c r="AD22" s="775"/>
      <c r="AE22" s="775"/>
      <c r="AF22" s="775"/>
      <c r="AG22" s="775"/>
      <c r="AH22" s="775"/>
      <c r="AI22" s="776"/>
      <c r="AJ22" s="778" t="s">
        <v>497</v>
      </c>
      <c r="AK22" s="775"/>
      <c r="AL22" s="775"/>
      <c r="AM22" s="775"/>
      <c r="AN22" s="775"/>
      <c r="AO22" s="775"/>
      <c r="AP22" s="775"/>
      <c r="AQ22" s="775"/>
      <c r="AR22" s="775"/>
      <c r="AS22" s="775"/>
      <c r="AT22" s="775"/>
      <c r="AU22" s="775"/>
      <c r="AV22" s="775"/>
      <c r="AW22" s="775"/>
      <c r="AX22" s="775"/>
      <c r="AY22" s="775"/>
      <c r="AZ22" s="805"/>
      <c r="BA22" s="610" t="s">
        <v>436</v>
      </c>
      <c r="BB22" s="516"/>
      <c r="BC22" s="516"/>
      <c r="BD22" s="516"/>
      <c r="BE22" s="516"/>
      <c r="BF22" s="516"/>
      <c r="BG22" s="516"/>
      <c r="BH22" s="516"/>
      <c r="BI22" s="516"/>
      <c r="BJ22" s="516"/>
      <c r="BK22" s="516"/>
      <c r="BL22" s="516"/>
      <c r="BM22" s="516"/>
      <c r="BN22" s="516"/>
      <c r="BO22" s="516"/>
      <c r="BP22" s="516"/>
      <c r="BQ22" s="517"/>
      <c r="BR22" s="269"/>
      <c r="BS22" s="264"/>
      <c r="BT22" s="264"/>
      <c r="BU22" s="264"/>
      <c r="BV22" s="264"/>
      <c r="BW22" s="264"/>
      <c r="BX22" s="264"/>
      <c r="BY22" s="264"/>
      <c r="BZ22" s="264"/>
      <c r="CA22" s="264"/>
      <c r="CB22" s="264"/>
      <c r="CC22" s="264"/>
      <c r="CD22" s="264"/>
      <c r="CE22" s="264"/>
      <c r="CF22" s="264"/>
      <c r="CG22" s="264"/>
      <c r="CH22" s="264"/>
      <c r="CI22" s="264"/>
      <c r="CJ22" s="264"/>
      <c r="CK22" s="264"/>
      <c r="CL22" s="264"/>
      <c r="CM22" s="264"/>
      <c r="CN22" s="264"/>
      <c r="CO22" s="264"/>
      <c r="CP22" s="264"/>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69"/>
      <c r="DV22" s="269"/>
      <c r="DW22" s="269"/>
      <c r="DX22" s="269"/>
      <c r="DY22" s="269"/>
      <c r="DZ22" s="269"/>
      <c r="EA22" s="269"/>
      <c r="EB22" s="269"/>
      <c r="EC22" s="269"/>
      <c r="ED22" s="269"/>
      <c r="EE22" s="269"/>
      <c r="EF22" s="269"/>
      <c r="EG22" s="269"/>
      <c r="EH22" s="269"/>
      <c r="EI22" s="269"/>
      <c r="EJ22" s="269"/>
      <c r="EK22" s="269"/>
      <c r="EL22" s="269"/>
      <c r="EM22" s="269"/>
      <c r="EN22" s="269"/>
      <c r="EO22" s="269"/>
      <c r="EP22" s="269"/>
      <c r="EQ22" s="269"/>
      <c r="ER22" s="269"/>
      <c r="ES22" s="269"/>
      <c r="ET22" s="269"/>
      <c r="EU22" s="269"/>
      <c r="EV22" s="269"/>
      <c r="EW22" s="269"/>
      <c r="EX22" s="269"/>
      <c r="EY22" s="269"/>
      <c r="EZ22" s="269"/>
      <c r="FA22" s="269"/>
      <c r="FB22" s="269"/>
      <c r="FC22" s="269"/>
      <c r="FD22" s="269"/>
      <c r="FE22" s="269"/>
      <c r="FF22" s="269"/>
      <c r="FG22" s="269"/>
      <c r="FH22" s="269"/>
      <c r="FI22" s="269"/>
      <c r="FJ22" s="269"/>
      <c r="FK22" s="269"/>
      <c r="FL22" s="269"/>
      <c r="FM22" s="269"/>
      <c r="FN22" s="269"/>
      <c r="FO22" s="269"/>
      <c r="FP22" s="269"/>
      <c r="FQ22" s="269"/>
      <c r="FR22" s="269"/>
      <c r="FS22" s="269"/>
      <c r="FT22" s="269"/>
      <c r="FU22" s="269"/>
      <c r="FV22" s="269"/>
      <c r="FW22" s="269"/>
      <c r="FX22" s="269"/>
      <c r="FY22" s="269"/>
      <c r="FZ22" s="269"/>
      <c r="GA22" s="269"/>
      <c r="GB22" s="269"/>
      <c r="GC22" s="269"/>
      <c r="GD22" s="269"/>
      <c r="GE22" s="269"/>
      <c r="GF22" s="269"/>
      <c r="GG22" s="269"/>
      <c r="GH22" s="269"/>
      <c r="GI22" s="269"/>
      <c r="GJ22" s="269"/>
      <c r="GK22" s="269"/>
      <c r="GL22" s="269"/>
      <c r="GM22" s="269"/>
      <c r="GN22" s="269"/>
      <c r="GO22" s="269"/>
      <c r="GP22" s="269"/>
      <c r="GQ22" s="269"/>
      <c r="GR22" s="269"/>
      <c r="GS22" s="269"/>
      <c r="GT22" s="269"/>
      <c r="GU22" s="269"/>
      <c r="GV22" s="269"/>
      <c r="GW22" s="269"/>
      <c r="GX22" s="269"/>
      <c r="GY22" s="269"/>
      <c r="GZ22" s="269"/>
      <c r="HA22" s="269"/>
      <c r="HB22" s="269"/>
      <c r="HC22" s="269"/>
      <c r="HD22" s="269"/>
      <c r="HE22" s="269"/>
      <c r="HF22" s="269"/>
      <c r="HG22" s="269"/>
      <c r="HH22" s="269"/>
      <c r="HI22" s="269"/>
      <c r="HJ22" s="269"/>
      <c r="HK22" s="269"/>
      <c r="HL22" s="269"/>
      <c r="HM22" s="269"/>
      <c r="HN22" s="269"/>
      <c r="HO22" s="269"/>
      <c r="HP22" s="269"/>
      <c r="HQ22" s="269"/>
      <c r="HR22" s="269"/>
      <c r="HS22" s="269"/>
      <c r="HT22" s="269"/>
      <c r="HU22" s="269"/>
      <c r="HV22" s="269"/>
      <c r="HW22" s="269"/>
      <c r="HX22" s="269"/>
      <c r="HY22" s="269"/>
      <c r="HZ22" s="269"/>
      <c r="IA22" s="269"/>
      <c r="IB22" s="269"/>
      <c r="IC22" s="269"/>
      <c r="ID22" s="269"/>
      <c r="IE22" s="269"/>
      <c r="IF22" s="269"/>
      <c r="IG22" s="269"/>
      <c r="IH22" s="269"/>
      <c r="II22" s="269"/>
      <c r="IJ22" s="269"/>
      <c r="IK22" s="269"/>
      <c r="IL22" s="269"/>
      <c r="IM22" s="269"/>
      <c r="IN22" s="269"/>
      <c r="IO22" s="269"/>
      <c r="IP22" s="269"/>
      <c r="IQ22" s="269"/>
      <c r="IR22" s="269"/>
      <c r="IS22" s="269"/>
      <c r="IT22" s="269"/>
      <c r="IU22" s="269"/>
      <c r="IV22" s="269"/>
    </row>
    <row r="23" spans="1:256" s="263" customFormat="1" ht="45" customHeight="1" thickBot="1">
      <c r="A23" s="777" t="s">
        <v>438</v>
      </c>
      <c r="B23" s="615"/>
      <c r="C23" s="615"/>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614" t="s">
        <v>438</v>
      </c>
      <c r="AK23" s="615"/>
      <c r="AL23" s="615"/>
      <c r="AM23" s="615"/>
      <c r="AN23" s="615"/>
      <c r="AO23" s="615"/>
      <c r="AP23" s="615"/>
      <c r="AQ23" s="615"/>
      <c r="AR23" s="615"/>
      <c r="AS23" s="615"/>
      <c r="AT23" s="615"/>
      <c r="AU23" s="615"/>
      <c r="AV23" s="615"/>
      <c r="AW23" s="615"/>
      <c r="AX23" s="615"/>
      <c r="AY23" s="615"/>
      <c r="AZ23" s="616"/>
      <c r="BA23" s="611" t="s">
        <v>439</v>
      </c>
      <c r="BB23" s="612"/>
      <c r="BC23" s="612"/>
      <c r="BD23" s="612"/>
      <c r="BE23" s="612"/>
      <c r="BF23" s="612"/>
      <c r="BG23" s="612"/>
      <c r="BH23" s="612"/>
      <c r="BI23" s="612"/>
      <c r="BJ23" s="612"/>
      <c r="BK23" s="612"/>
      <c r="BL23" s="612"/>
      <c r="BM23" s="612"/>
      <c r="BN23" s="612"/>
      <c r="BO23" s="612"/>
      <c r="BP23" s="612"/>
      <c r="BQ23" s="613"/>
      <c r="BR23" s="269"/>
      <c r="BS23" s="264"/>
      <c r="BT23" s="264"/>
      <c r="BU23" s="264"/>
      <c r="BV23" s="264"/>
      <c r="BW23" s="264"/>
      <c r="BX23" s="264"/>
      <c r="BY23" s="264"/>
      <c r="BZ23" s="264"/>
      <c r="CA23" s="264"/>
      <c r="CB23" s="264"/>
      <c r="CC23" s="264"/>
      <c r="CD23" s="264"/>
      <c r="CE23" s="264"/>
      <c r="CF23" s="264"/>
      <c r="CG23" s="264"/>
      <c r="CH23" s="264"/>
      <c r="CI23" s="264"/>
      <c r="CJ23" s="264"/>
      <c r="CK23" s="264"/>
      <c r="CL23" s="264"/>
      <c r="CM23" s="264"/>
      <c r="CN23" s="264"/>
      <c r="CO23" s="264"/>
      <c r="CP23" s="264"/>
      <c r="CQ23" s="269"/>
      <c r="CR23" s="269"/>
      <c r="CS23" s="269"/>
      <c r="CT23" s="269"/>
      <c r="CU23" s="269"/>
      <c r="CV23" s="269"/>
      <c r="CW23" s="269"/>
      <c r="CX23" s="269"/>
      <c r="CY23" s="269"/>
      <c r="CZ23" s="269"/>
      <c r="DA23" s="269"/>
      <c r="DB23" s="269"/>
      <c r="DC23" s="269"/>
      <c r="DD23" s="269"/>
      <c r="DE23" s="269"/>
      <c r="DF23" s="269"/>
      <c r="DG23" s="269"/>
      <c r="DH23" s="269"/>
      <c r="DI23" s="269"/>
      <c r="DJ23" s="269"/>
      <c r="DK23" s="269"/>
      <c r="DL23" s="269"/>
      <c r="DM23" s="269"/>
      <c r="DN23" s="269"/>
      <c r="DO23" s="269"/>
      <c r="DP23" s="269"/>
      <c r="DQ23" s="269"/>
      <c r="DR23" s="269"/>
      <c r="DS23" s="269"/>
      <c r="DT23" s="269"/>
      <c r="DU23" s="269"/>
      <c r="DV23" s="269"/>
      <c r="DW23" s="269"/>
      <c r="DX23" s="269"/>
      <c r="DY23" s="269"/>
      <c r="DZ23" s="269"/>
      <c r="EA23" s="269"/>
      <c r="EB23" s="269"/>
      <c r="EC23" s="269"/>
      <c r="ED23" s="269"/>
      <c r="EE23" s="269"/>
      <c r="EF23" s="269"/>
      <c r="EG23" s="269"/>
      <c r="EH23" s="269"/>
      <c r="EI23" s="269"/>
      <c r="EJ23" s="269"/>
      <c r="EK23" s="269"/>
      <c r="EL23" s="269"/>
      <c r="EM23" s="269"/>
      <c r="EN23" s="269"/>
      <c r="EO23" s="269"/>
      <c r="EP23" s="269"/>
      <c r="EQ23" s="269"/>
      <c r="ER23" s="269"/>
      <c r="ES23" s="269"/>
      <c r="ET23" s="269"/>
      <c r="EU23" s="269"/>
      <c r="EV23" s="269"/>
      <c r="EW23" s="269"/>
      <c r="EX23" s="269"/>
      <c r="EY23" s="269"/>
      <c r="EZ23" s="269"/>
      <c r="FA23" s="269"/>
      <c r="FB23" s="269"/>
      <c r="FC23" s="269"/>
      <c r="FD23" s="269"/>
      <c r="FE23" s="269"/>
      <c r="FF23" s="269"/>
      <c r="FG23" s="269"/>
      <c r="FH23" s="269"/>
      <c r="FI23" s="269"/>
      <c r="FJ23" s="269"/>
      <c r="FK23" s="269"/>
      <c r="FL23" s="269"/>
      <c r="FM23" s="269"/>
      <c r="FN23" s="269"/>
      <c r="FO23" s="269"/>
      <c r="FP23" s="269"/>
      <c r="FQ23" s="269"/>
      <c r="FR23" s="269"/>
      <c r="FS23" s="269"/>
      <c r="FT23" s="269"/>
      <c r="FU23" s="269"/>
      <c r="FV23" s="269"/>
      <c r="FW23" s="269"/>
      <c r="FX23" s="269"/>
      <c r="FY23" s="269"/>
      <c r="FZ23" s="269"/>
      <c r="GA23" s="269"/>
      <c r="GB23" s="269"/>
      <c r="GC23" s="269"/>
      <c r="GD23" s="269"/>
      <c r="GE23" s="269"/>
      <c r="GF23" s="269"/>
      <c r="GG23" s="269"/>
      <c r="GH23" s="269"/>
      <c r="GI23" s="269"/>
      <c r="GJ23" s="269"/>
      <c r="GK23" s="269"/>
      <c r="GL23" s="269"/>
      <c r="GM23" s="269"/>
      <c r="GN23" s="269"/>
      <c r="GO23" s="269"/>
      <c r="GP23" s="269"/>
      <c r="GQ23" s="269"/>
      <c r="GR23" s="269"/>
      <c r="GS23" s="269"/>
      <c r="GT23" s="269"/>
      <c r="GU23" s="269"/>
      <c r="GV23" s="269"/>
      <c r="GW23" s="269"/>
      <c r="GX23" s="269"/>
      <c r="GY23" s="269"/>
      <c r="GZ23" s="269"/>
      <c r="HA23" s="269"/>
      <c r="HB23" s="269"/>
      <c r="HC23" s="269"/>
      <c r="HD23" s="269"/>
      <c r="HE23" s="269"/>
      <c r="HF23" s="269"/>
      <c r="HG23" s="269"/>
      <c r="HH23" s="269"/>
      <c r="HI23" s="269"/>
      <c r="HJ23" s="269"/>
      <c r="HK23" s="269"/>
      <c r="HL23" s="269"/>
      <c r="HM23" s="269"/>
      <c r="HN23" s="269"/>
      <c r="HO23" s="269"/>
      <c r="HP23" s="269"/>
      <c r="HQ23" s="269"/>
      <c r="HR23" s="269"/>
      <c r="HS23" s="269"/>
      <c r="HT23" s="269"/>
      <c r="HU23" s="269"/>
      <c r="HV23" s="269"/>
      <c r="HW23" s="269"/>
      <c r="HX23" s="269"/>
      <c r="HY23" s="269"/>
      <c r="HZ23" s="269"/>
      <c r="IA23" s="269"/>
      <c r="IB23" s="269"/>
      <c r="IC23" s="269"/>
      <c r="ID23" s="269"/>
      <c r="IE23" s="269"/>
      <c r="IF23" s="269"/>
      <c r="IG23" s="269"/>
      <c r="IH23" s="269"/>
      <c r="II23" s="269"/>
      <c r="IJ23" s="269"/>
      <c r="IK23" s="269"/>
      <c r="IL23" s="269"/>
      <c r="IM23" s="269"/>
      <c r="IN23" s="269"/>
      <c r="IO23" s="269"/>
      <c r="IP23" s="269"/>
      <c r="IQ23" s="269"/>
      <c r="IR23" s="269"/>
      <c r="IS23" s="269"/>
      <c r="IT23" s="269"/>
      <c r="IU23" s="269"/>
      <c r="IV23" s="269"/>
    </row>
    <row r="24" spans="1:256" ht="46.5" customHeight="1" thickTop="1">
      <c r="A24" s="787" t="s">
        <v>382</v>
      </c>
      <c r="B24" s="785"/>
      <c r="C24" s="785"/>
      <c r="D24" s="785"/>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c r="AD24" s="785"/>
      <c r="AE24" s="785"/>
      <c r="AF24" s="785"/>
      <c r="AG24" s="785"/>
      <c r="AH24" s="785"/>
      <c r="AI24" s="786"/>
      <c r="AJ24" s="784" t="s">
        <v>432</v>
      </c>
      <c r="AK24" s="785"/>
      <c r="AL24" s="785"/>
      <c r="AM24" s="785"/>
      <c r="AN24" s="785"/>
      <c r="AO24" s="785"/>
      <c r="AP24" s="785"/>
      <c r="AQ24" s="785"/>
      <c r="AR24" s="785"/>
      <c r="AS24" s="785"/>
      <c r="AT24" s="785"/>
      <c r="AU24" s="785"/>
      <c r="AV24" s="785"/>
      <c r="AW24" s="785"/>
      <c r="AX24" s="785"/>
      <c r="AY24" s="785"/>
      <c r="AZ24" s="786"/>
      <c r="BA24" s="607" t="s">
        <v>441</v>
      </c>
      <c r="BB24" s="608"/>
      <c r="BC24" s="608"/>
      <c r="BD24" s="608"/>
      <c r="BE24" s="608"/>
      <c r="BF24" s="608"/>
      <c r="BG24" s="608"/>
      <c r="BH24" s="608"/>
      <c r="BI24" s="608"/>
      <c r="BJ24" s="608"/>
      <c r="BK24" s="608"/>
      <c r="BL24" s="608"/>
      <c r="BM24" s="608"/>
      <c r="BN24" s="608"/>
      <c r="BO24" s="608"/>
      <c r="BP24" s="608"/>
      <c r="BQ24" s="609"/>
      <c r="BR24" s="270"/>
      <c r="BS24" s="271"/>
      <c r="BT24" s="271"/>
      <c r="BU24" s="271"/>
      <c r="BV24" s="271"/>
      <c r="BW24" s="271"/>
      <c r="BX24" s="271"/>
      <c r="BY24" s="271"/>
      <c r="BZ24" s="271"/>
      <c r="CA24" s="271"/>
      <c r="CB24" s="271"/>
      <c r="CC24" s="271"/>
      <c r="CD24" s="271"/>
      <c r="CE24" s="271"/>
      <c r="CF24" s="271"/>
      <c r="CG24" s="271"/>
      <c r="CH24" s="271"/>
      <c r="CI24" s="271"/>
      <c r="CJ24" s="271"/>
      <c r="CK24" s="271"/>
      <c r="CL24" s="271"/>
      <c r="CM24" s="271"/>
      <c r="CN24" s="271"/>
      <c r="CO24" s="271"/>
      <c r="CP24" s="271"/>
      <c r="CQ24" s="270"/>
      <c r="CR24" s="270"/>
      <c r="CS24" s="270"/>
      <c r="CT24" s="270"/>
      <c r="CU24" s="270"/>
      <c r="CV24" s="270"/>
      <c r="CW24" s="270"/>
      <c r="CX24" s="270"/>
      <c r="CY24" s="270"/>
      <c r="CZ24" s="270"/>
      <c r="DA24" s="270"/>
      <c r="DB24" s="270"/>
      <c r="DC24" s="270"/>
      <c r="DD24" s="270"/>
      <c r="DE24" s="270"/>
      <c r="DF24" s="270"/>
      <c r="DG24" s="270"/>
      <c r="DH24" s="270"/>
      <c r="DI24" s="270"/>
      <c r="DJ24" s="270"/>
      <c r="DK24" s="270"/>
      <c r="DL24" s="270"/>
      <c r="DM24" s="270"/>
      <c r="DN24" s="270"/>
      <c r="DO24" s="270"/>
      <c r="DP24" s="270"/>
      <c r="DQ24" s="270"/>
      <c r="DR24" s="270"/>
      <c r="DS24" s="270"/>
      <c r="DT24" s="270"/>
      <c r="DU24" s="270"/>
      <c r="DV24" s="270"/>
      <c r="DW24" s="270"/>
      <c r="DX24" s="270"/>
      <c r="DY24" s="270"/>
      <c r="DZ24" s="270"/>
      <c r="EA24" s="270"/>
      <c r="EB24" s="270"/>
      <c r="EC24" s="270"/>
      <c r="ED24" s="270"/>
      <c r="EE24" s="270"/>
      <c r="EF24" s="270"/>
      <c r="EG24" s="270"/>
      <c r="EH24" s="270"/>
      <c r="EI24" s="270"/>
      <c r="EJ24" s="270"/>
      <c r="EK24" s="270"/>
      <c r="EL24" s="270"/>
      <c r="EM24" s="270"/>
      <c r="EN24" s="270"/>
      <c r="EO24" s="270"/>
      <c r="EP24" s="270"/>
      <c r="EQ24" s="270"/>
      <c r="ER24" s="270"/>
      <c r="ES24" s="270"/>
      <c r="ET24" s="270"/>
      <c r="EU24" s="270"/>
      <c r="EV24" s="270"/>
      <c r="EW24" s="270"/>
      <c r="EX24" s="270"/>
      <c r="EY24" s="270"/>
      <c r="EZ24" s="270"/>
      <c r="FA24" s="270"/>
      <c r="FB24" s="270"/>
      <c r="FC24" s="270"/>
      <c r="FD24" s="270"/>
      <c r="FE24" s="270"/>
      <c r="FF24" s="270"/>
      <c r="FG24" s="270"/>
      <c r="FH24" s="270"/>
      <c r="FI24" s="270"/>
      <c r="FJ24" s="270"/>
      <c r="FK24" s="270"/>
      <c r="FL24" s="270"/>
      <c r="FM24" s="270"/>
      <c r="FN24" s="270"/>
      <c r="FO24" s="270"/>
      <c r="FP24" s="270"/>
      <c r="FQ24" s="270"/>
      <c r="FR24" s="270"/>
      <c r="FS24" s="270"/>
      <c r="FT24" s="270"/>
      <c r="FU24" s="270"/>
      <c r="FV24" s="270"/>
      <c r="FW24" s="270"/>
      <c r="FX24" s="270"/>
      <c r="FY24" s="270"/>
      <c r="FZ24" s="270"/>
      <c r="GA24" s="270"/>
      <c r="GB24" s="270"/>
      <c r="GC24" s="270"/>
      <c r="GD24" s="270"/>
      <c r="GE24" s="270"/>
      <c r="GF24" s="270"/>
      <c r="GG24" s="270"/>
      <c r="GH24" s="270"/>
      <c r="GI24" s="270"/>
      <c r="GJ24" s="270"/>
      <c r="GK24" s="270"/>
      <c r="GL24" s="270"/>
      <c r="GM24" s="270"/>
      <c r="GN24" s="270"/>
      <c r="GO24" s="270"/>
      <c r="GP24" s="270"/>
      <c r="GQ24" s="270"/>
      <c r="GR24" s="270"/>
      <c r="GS24" s="270"/>
      <c r="GT24" s="270"/>
      <c r="GU24" s="270"/>
      <c r="GV24" s="270"/>
      <c r="GW24" s="270"/>
      <c r="GX24" s="270"/>
      <c r="GY24" s="270"/>
      <c r="GZ24" s="270"/>
      <c r="HA24" s="270"/>
      <c r="HB24" s="270"/>
      <c r="HC24" s="270"/>
      <c r="HD24" s="270"/>
      <c r="HE24" s="270"/>
      <c r="HF24" s="270"/>
      <c r="HG24" s="270"/>
      <c r="HH24" s="270"/>
      <c r="HI24" s="270"/>
      <c r="HJ24" s="270"/>
      <c r="HK24" s="270"/>
      <c r="HL24" s="270"/>
      <c r="HM24" s="270"/>
      <c r="HN24" s="270"/>
      <c r="HO24" s="270"/>
      <c r="HP24" s="270"/>
      <c r="HQ24" s="270"/>
      <c r="HR24" s="270"/>
      <c r="HS24" s="270"/>
      <c r="HT24" s="270"/>
      <c r="HU24" s="270"/>
      <c r="HV24" s="270"/>
      <c r="HW24" s="270"/>
      <c r="HX24" s="270"/>
      <c r="HY24" s="270"/>
      <c r="HZ24" s="270"/>
      <c r="IA24" s="270"/>
      <c r="IB24" s="270"/>
      <c r="IC24" s="270"/>
      <c r="ID24" s="270"/>
      <c r="IE24" s="270"/>
      <c r="IF24" s="270"/>
      <c r="IG24" s="270"/>
      <c r="IH24" s="270"/>
      <c r="II24" s="270"/>
      <c r="IJ24" s="270"/>
      <c r="IK24" s="270"/>
      <c r="IL24" s="270"/>
      <c r="IM24" s="270"/>
      <c r="IN24" s="270"/>
      <c r="IO24" s="270"/>
      <c r="IP24" s="270"/>
      <c r="IQ24" s="270"/>
      <c r="IR24" s="270"/>
      <c r="IS24" s="270"/>
      <c r="IT24" s="270"/>
      <c r="IU24" s="270"/>
      <c r="IV24" s="270"/>
    </row>
    <row r="25" spans="1:256" s="263" customFormat="1" ht="46.5" customHeight="1">
      <c r="A25" s="798" t="s">
        <v>498</v>
      </c>
      <c r="B25" s="529"/>
      <c r="C25" s="529"/>
      <c r="D25" s="529"/>
      <c r="E25" s="529"/>
      <c r="F25" s="529"/>
      <c r="G25" s="529"/>
      <c r="H25" s="529"/>
      <c r="I25" s="529"/>
      <c r="J25" s="529"/>
      <c r="K25" s="531"/>
      <c r="L25" s="529" t="s">
        <v>499</v>
      </c>
      <c r="M25" s="529"/>
      <c r="N25" s="529"/>
      <c r="O25" s="529"/>
      <c r="P25" s="529"/>
      <c r="Q25" s="529"/>
      <c r="R25" s="529"/>
      <c r="S25" s="529"/>
      <c r="T25" s="531"/>
      <c r="U25" s="529" t="s">
        <v>383</v>
      </c>
      <c r="V25" s="529"/>
      <c r="W25" s="529"/>
      <c r="X25" s="529"/>
      <c r="Y25" s="529"/>
      <c r="Z25" s="529"/>
      <c r="AA25" s="529"/>
      <c r="AB25" s="529"/>
      <c r="AC25" s="531"/>
      <c r="AD25" s="529" t="s">
        <v>431</v>
      </c>
      <c r="AE25" s="529"/>
      <c r="AF25" s="529"/>
      <c r="AG25" s="529"/>
      <c r="AH25" s="529"/>
      <c r="AI25" s="532"/>
      <c r="AJ25" s="533" t="s">
        <v>385</v>
      </c>
      <c r="AK25" s="529"/>
      <c r="AL25" s="529"/>
      <c r="AM25" s="531"/>
      <c r="AN25" s="528" t="s">
        <v>384</v>
      </c>
      <c r="AO25" s="529"/>
      <c r="AP25" s="529"/>
      <c r="AQ25" s="529"/>
      <c r="AR25" s="531"/>
      <c r="AS25" s="528" t="s">
        <v>383</v>
      </c>
      <c r="AT25" s="529"/>
      <c r="AU25" s="529"/>
      <c r="AV25" s="531"/>
      <c r="AW25" s="528" t="s">
        <v>431</v>
      </c>
      <c r="AX25" s="529"/>
      <c r="AY25" s="529"/>
      <c r="AZ25" s="532"/>
      <c r="BA25" s="533" t="s">
        <v>385</v>
      </c>
      <c r="BB25" s="529"/>
      <c r="BC25" s="529"/>
      <c r="BD25" s="529"/>
      <c r="BE25" s="531"/>
      <c r="BF25" s="528" t="s">
        <v>384</v>
      </c>
      <c r="BG25" s="529"/>
      <c r="BH25" s="529"/>
      <c r="BI25" s="531"/>
      <c r="BJ25" s="528" t="s">
        <v>383</v>
      </c>
      <c r="BK25" s="529"/>
      <c r="BL25" s="529"/>
      <c r="BM25" s="531"/>
      <c r="BN25" s="528" t="s">
        <v>431</v>
      </c>
      <c r="BO25" s="529"/>
      <c r="BP25" s="529"/>
      <c r="BQ25" s="530"/>
      <c r="BR25" s="269"/>
      <c r="BS25" s="264"/>
      <c r="BT25" s="264"/>
      <c r="BU25" s="264"/>
      <c r="BV25" s="264"/>
      <c r="BW25" s="264"/>
      <c r="BX25" s="264"/>
      <c r="BY25" s="264"/>
      <c r="BZ25" s="264"/>
      <c r="CA25" s="264"/>
      <c r="CB25" s="264"/>
      <c r="CC25" s="264"/>
      <c r="CD25" s="264"/>
      <c r="CE25" s="264"/>
      <c r="CF25" s="264"/>
      <c r="CG25" s="264"/>
      <c r="CH25" s="264"/>
      <c r="CI25" s="264"/>
      <c r="CJ25" s="264"/>
      <c r="CK25" s="264"/>
      <c r="CL25" s="264"/>
      <c r="CM25" s="264"/>
      <c r="CN25" s="264"/>
      <c r="CO25" s="264"/>
      <c r="CP25" s="264"/>
      <c r="CQ25" s="269"/>
      <c r="CR25" s="269"/>
      <c r="CS25" s="269"/>
      <c r="CT25" s="269"/>
      <c r="CU25" s="269"/>
      <c r="CV25" s="269"/>
      <c r="CW25" s="269"/>
      <c r="CX25" s="269"/>
      <c r="CY25" s="269"/>
      <c r="CZ25" s="269"/>
      <c r="DA25" s="269"/>
      <c r="DB25" s="269"/>
      <c r="DC25" s="269"/>
      <c r="DD25" s="269"/>
      <c r="DE25" s="269"/>
      <c r="DF25" s="269"/>
      <c r="DG25" s="269"/>
      <c r="DH25" s="269"/>
      <c r="DI25" s="269"/>
      <c r="DJ25" s="269"/>
      <c r="DK25" s="269"/>
      <c r="DL25" s="269"/>
      <c r="DM25" s="269"/>
      <c r="DN25" s="269"/>
      <c r="DO25" s="269"/>
      <c r="DP25" s="269"/>
      <c r="DQ25" s="269"/>
      <c r="DR25" s="269"/>
      <c r="DS25" s="269"/>
      <c r="DT25" s="269"/>
      <c r="DU25" s="269"/>
      <c r="DV25" s="269"/>
      <c r="DW25" s="269"/>
      <c r="DX25" s="269"/>
      <c r="DY25" s="269"/>
      <c r="DZ25" s="269"/>
      <c r="EA25" s="269"/>
      <c r="EB25" s="269"/>
      <c r="EC25" s="269"/>
      <c r="ED25" s="269"/>
      <c r="EE25" s="269"/>
      <c r="EF25" s="269"/>
      <c r="EG25" s="269"/>
      <c r="EH25" s="269"/>
      <c r="EI25" s="269"/>
      <c r="EJ25" s="269"/>
      <c r="EK25" s="269"/>
      <c r="EL25" s="269"/>
      <c r="EM25" s="269"/>
      <c r="EN25" s="269"/>
      <c r="EO25" s="269"/>
      <c r="EP25" s="269"/>
      <c r="EQ25" s="269"/>
      <c r="ER25" s="269"/>
      <c r="ES25" s="269"/>
      <c r="ET25" s="269"/>
      <c r="EU25" s="269"/>
      <c r="EV25" s="269"/>
      <c r="EW25" s="269"/>
      <c r="EX25" s="269"/>
      <c r="EY25" s="269"/>
      <c r="EZ25" s="269"/>
      <c r="FA25" s="269"/>
      <c r="FB25" s="269"/>
      <c r="FC25" s="269"/>
      <c r="FD25" s="269"/>
      <c r="FE25" s="269"/>
      <c r="FF25" s="269"/>
      <c r="FG25" s="269"/>
      <c r="FH25" s="269"/>
      <c r="FI25" s="269"/>
      <c r="FJ25" s="269"/>
      <c r="FK25" s="269"/>
      <c r="FL25" s="269"/>
      <c r="FM25" s="269"/>
      <c r="FN25" s="269"/>
      <c r="FO25" s="269"/>
      <c r="FP25" s="269"/>
      <c r="FQ25" s="269"/>
      <c r="FR25" s="269"/>
      <c r="FS25" s="269"/>
      <c r="FT25" s="269"/>
      <c r="FU25" s="269"/>
      <c r="FV25" s="269"/>
      <c r="FW25" s="269"/>
      <c r="FX25" s="269"/>
      <c r="FY25" s="269"/>
      <c r="FZ25" s="269"/>
      <c r="GA25" s="269"/>
      <c r="GB25" s="269"/>
      <c r="GC25" s="269"/>
      <c r="GD25" s="269"/>
      <c r="GE25" s="269"/>
      <c r="GF25" s="269"/>
      <c r="GG25" s="269"/>
      <c r="GH25" s="269"/>
      <c r="GI25" s="269"/>
      <c r="GJ25" s="269"/>
      <c r="GK25" s="269"/>
      <c r="GL25" s="269"/>
      <c r="GM25" s="269"/>
      <c r="GN25" s="269"/>
      <c r="GO25" s="269"/>
      <c r="GP25" s="269"/>
      <c r="GQ25" s="269"/>
      <c r="GR25" s="269"/>
      <c r="GS25" s="269"/>
      <c r="GT25" s="269"/>
      <c r="GU25" s="269"/>
      <c r="GV25" s="269"/>
      <c r="GW25" s="269"/>
      <c r="GX25" s="269"/>
      <c r="GY25" s="269"/>
      <c r="GZ25" s="269"/>
      <c r="HA25" s="269"/>
      <c r="HB25" s="269"/>
      <c r="HC25" s="269"/>
      <c r="HD25" s="269"/>
      <c r="HE25" s="269"/>
      <c r="HF25" s="269"/>
      <c r="HG25" s="269"/>
      <c r="HH25" s="269"/>
      <c r="HI25" s="269"/>
      <c r="HJ25" s="269"/>
      <c r="HK25" s="269"/>
      <c r="HL25" s="269"/>
      <c r="HM25" s="269"/>
      <c r="HN25" s="269"/>
      <c r="HO25" s="269"/>
      <c r="HP25" s="269"/>
      <c r="HQ25" s="269"/>
      <c r="HR25" s="269"/>
      <c r="HS25" s="269"/>
      <c r="HT25" s="269"/>
      <c r="HU25" s="269"/>
      <c r="HV25" s="269"/>
      <c r="HW25" s="269"/>
      <c r="HX25" s="269"/>
      <c r="HY25" s="269"/>
      <c r="HZ25" s="269"/>
      <c r="IA25" s="269"/>
      <c r="IB25" s="269"/>
      <c r="IC25" s="269"/>
      <c r="ID25" s="269"/>
      <c r="IE25" s="269"/>
      <c r="IF25" s="269"/>
      <c r="IG25" s="269"/>
      <c r="IH25" s="269"/>
      <c r="II25" s="269"/>
      <c r="IJ25" s="269"/>
      <c r="IK25" s="269"/>
      <c r="IL25" s="269"/>
      <c r="IM25" s="269"/>
      <c r="IN25" s="269"/>
      <c r="IO25" s="269"/>
      <c r="IP25" s="269"/>
      <c r="IQ25" s="269"/>
      <c r="IR25" s="269"/>
      <c r="IS25" s="269"/>
      <c r="IT25" s="269"/>
      <c r="IU25" s="269"/>
      <c r="IV25" s="269"/>
    </row>
    <row r="26" spans="1:256" ht="46.5" customHeight="1" thickBot="1">
      <c r="A26" s="810"/>
      <c r="B26" s="522"/>
      <c r="C26" s="522"/>
      <c r="D26" s="522"/>
      <c r="E26" s="522"/>
      <c r="F26" s="522"/>
      <c r="G26" s="522"/>
      <c r="H26" s="522"/>
      <c r="I26" s="522"/>
      <c r="J26" s="522"/>
      <c r="K26" s="523"/>
      <c r="L26" s="527"/>
      <c r="M26" s="522"/>
      <c r="N26" s="522"/>
      <c r="O26" s="522"/>
      <c r="P26" s="522"/>
      <c r="Q26" s="522"/>
      <c r="R26" s="522"/>
      <c r="S26" s="522"/>
      <c r="T26" s="523"/>
      <c r="U26" s="759"/>
      <c r="V26" s="760"/>
      <c r="W26" s="760"/>
      <c r="X26" s="760"/>
      <c r="Y26" s="760"/>
      <c r="Z26" s="760"/>
      <c r="AA26" s="760"/>
      <c r="AB26" s="760"/>
      <c r="AC26" s="761"/>
      <c r="AD26" s="522"/>
      <c r="AE26" s="522"/>
      <c r="AF26" s="522"/>
      <c r="AG26" s="522"/>
      <c r="AH26" s="522"/>
      <c r="AI26" s="783"/>
      <c r="AJ26" s="521"/>
      <c r="AK26" s="522"/>
      <c r="AL26" s="522"/>
      <c r="AM26" s="523"/>
      <c r="AN26" s="524"/>
      <c r="AO26" s="525"/>
      <c r="AP26" s="525"/>
      <c r="AQ26" s="525"/>
      <c r="AR26" s="526"/>
      <c r="AS26" s="527"/>
      <c r="AT26" s="522"/>
      <c r="AU26" s="522"/>
      <c r="AV26" s="523"/>
      <c r="AW26" s="527"/>
      <c r="AX26" s="522"/>
      <c r="AY26" s="522"/>
      <c r="AZ26" s="783"/>
      <c r="BA26" s="521"/>
      <c r="BB26" s="522"/>
      <c r="BC26" s="522"/>
      <c r="BD26" s="522"/>
      <c r="BE26" s="523"/>
      <c r="BF26" s="524"/>
      <c r="BG26" s="525"/>
      <c r="BH26" s="525"/>
      <c r="BI26" s="526"/>
      <c r="BJ26" s="527"/>
      <c r="BK26" s="522"/>
      <c r="BL26" s="522"/>
      <c r="BM26" s="523"/>
      <c r="BN26" s="527"/>
      <c r="BO26" s="522"/>
      <c r="BP26" s="522"/>
      <c r="BQ26" s="534"/>
      <c r="BR26" s="266"/>
      <c r="CQ26" s="266"/>
      <c r="CR26" s="266"/>
      <c r="CS26" s="266"/>
      <c r="CT26" s="266"/>
      <c r="CU26" s="266"/>
      <c r="CV26" s="266"/>
      <c r="CW26" s="266"/>
      <c r="CX26" s="266"/>
      <c r="CY26" s="266"/>
      <c r="CZ26" s="266"/>
      <c r="DA26" s="266"/>
      <c r="DB26" s="266"/>
      <c r="DC26" s="266"/>
      <c r="DD26" s="266"/>
      <c r="DE26" s="266"/>
      <c r="DF26" s="266"/>
      <c r="DG26" s="266"/>
      <c r="DH26" s="266"/>
      <c r="DI26" s="266"/>
      <c r="DJ26" s="266"/>
      <c r="DK26" s="266"/>
      <c r="DL26" s="266"/>
      <c r="DM26" s="266"/>
      <c r="DN26" s="266"/>
      <c r="DO26" s="266"/>
      <c r="DP26" s="266"/>
      <c r="DQ26" s="266"/>
      <c r="DR26" s="266"/>
      <c r="DS26" s="266"/>
      <c r="DT26" s="266"/>
      <c r="DU26" s="266"/>
      <c r="DV26" s="266"/>
      <c r="DW26" s="266"/>
      <c r="DX26" s="266"/>
      <c r="DY26" s="266"/>
      <c r="DZ26" s="266"/>
      <c r="EA26" s="266"/>
      <c r="EB26" s="266"/>
      <c r="EC26" s="266"/>
      <c r="ED26" s="266"/>
      <c r="EE26" s="266"/>
      <c r="EF26" s="266"/>
      <c r="EG26" s="266"/>
      <c r="EH26" s="266"/>
      <c r="EI26" s="266"/>
      <c r="EJ26" s="266"/>
      <c r="EK26" s="266"/>
      <c r="EL26" s="266"/>
      <c r="EM26" s="266"/>
      <c r="EN26" s="266"/>
      <c r="EO26" s="266"/>
      <c r="EP26" s="266"/>
      <c r="EQ26" s="266"/>
      <c r="ER26" s="266"/>
      <c r="ES26" s="266"/>
      <c r="ET26" s="266"/>
      <c r="EU26" s="266"/>
      <c r="EV26" s="266"/>
      <c r="EW26" s="266"/>
      <c r="EX26" s="266"/>
      <c r="EY26" s="266"/>
      <c r="EZ26" s="266"/>
      <c r="FA26" s="266"/>
      <c r="FB26" s="266"/>
      <c r="FC26" s="266"/>
      <c r="FD26" s="266"/>
      <c r="FE26" s="266"/>
      <c r="FF26" s="266"/>
      <c r="FG26" s="266"/>
      <c r="FH26" s="266"/>
      <c r="FI26" s="266"/>
      <c r="FJ26" s="266"/>
      <c r="FK26" s="266"/>
      <c r="FL26" s="266"/>
      <c r="FM26" s="266"/>
      <c r="FN26" s="266"/>
      <c r="FO26" s="266"/>
      <c r="FP26" s="266"/>
      <c r="FQ26" s="266"/>
      <c r="FR26" s="266"/>
      <c r="FS26" s="266"/>
      <c r="FT26" s="266"/>
      <c r="FU26" s="266"/>
      <c r="FV26" s="266"/>
      <c r="FW26" s="266"/>
      <c r="FX26" s="266"/>
      <c r="FY26" s="266"/>
      <c r="FZ26" s="266"/>
      <c r="GA26" s="266"/>
      <c r="GB26" s="266"/>
      <c r="GC26" s="266"/>
      <c r="GD26" s="266"/>
      <c r="GE26" s="266"/>
      <c r="GF26" s="266"/>
      <c r="GG26" s="266"/>
      <c r="GH26" s="266"/>
      <c r="GI26" s="266"/>
      <c r="GJ26" s="266"/>
      <c r="GK26" s="266"/>
      <c r="GL26" s="266"/>
      <c r="GM26" s="266"/>
      <c r="GN26" s="266"/>
      <c r="GO26" s="266"/>
      <c r="GP26" s="266"/>
      <c r="GQ26" s="266"/>
      <c r="GR26" s="266"/>
      <c r="GS26" s="266"/>
      <c r="GT26" s="266"/>
      <c r="GU26" s="266"/>
      <c r="GV26" s="266"/>
      <c r="GW26" s="266"/>
      <c r="GX26" s="266"/>
      <c r="GY26" s="266"/>
      <c r="GZ26" s="266"/>
      <c r="HA26" s="266"/>
      <c r="HB26" s="266"/>
      <c r="HC26" s="266"/>
      <c r="HD26" s="266"/>
      <c r="HE26" s="266"/>
      <c r="HF26" s="266"/>
      <c r="HG26" s="266"/>
      <c r="HH26" s="266"/>
      <c r="HI26" s="266"/>
      <c r="HJ26" s="266"/>
      <c r="HK26" s="266"/>
      <c r="HL26" s="266"/>
      <c r="HM26" s="266"/>
      <c r="HN26" s="266"/>
      <c r="HO26" s="266"/>
      <c r="HP26" s="266"/>
      <c r="HQ26" s="266"/>
      <c r="HR26" s="266"/>
      <c r="HS26" s="266"/>
      <c r="HT26" s="266"/>
      <c r="HU26" s="266"/>
      <c r="HV26" s="266"/>
      <c r="HW26" s="266"/>
      <c r="HX26" s="266"/>
      <c r="HY26" s="266"/>
      <c r="HZ26" s="266"/>
      <c r="IA26" s="266"/>
      <c r="IB26" s="266"/>
      <c r="IC26" s="266"/>
      <c r="ID26" s="266"/>
      <c r="IE26" s="266"/>
      <c r="IF26" s="266"/>
      <c r="IG26" s="266"/>
      <c r="IH26" s="266"/>
      <c r="II26" s="266"/>
      <c r="IJ26" s="266"/>
      <c r="IK26" s="266"/>
      <c r="IL26" s="266"/>
      <c r="IM26" s="266"/>
      <c r="IN26" s="266"/>
      <c r="IO26" s="266"/>
      <c r="IP26" s="266"/>
      <c r="IQ26" s="266"/>
      <c r="IR26" s="266"/>
      <c r="IS26" s="266"/>
      <c r="IT26" s="266"/>
      <c r="IU26" s="266"/>
      <c r="IV26" s="266"/>
    </row>
    <row r="27" spans="1:256" ht="39.950000000000003" customHeight="1" thickTop="1" thickBot="1">
      <c r="A27" s="811" t="s">
        <v>500</v>
      </c>
      <c r="B27" s="812"/>
      <c r="C27" s="812"/>
      <c r="D27" s="812"/>
      <c r="E27" s="812"/>
      <c r="F27" s="812"/>
      <c r="G27" s="812"/>
      <c r="H27" s="812"/>
      <c r="I27" s="812"/>
      <c r="J27" s="812"/>
      <c r="K27" s="812"/>
      <c r="L27" s="812"/>
      <c r="M27" s="812"/>
      <c r="N27" s="812"/>
      <c r="O27" s="812"/>
      <c r="P27" s="812"/>
      <c r="Q27" s="812"/>
      <c r="R27" s="813"/>
      <c r="S27" s="814" t="s">
        <v>501</v>
      </c>
      <c r="T27" s="815"/>
      <c r="U27" s="815"/>
      <c r="V27" s="815"/>
      <c r="W27" s="815"/>
      <c r="X27" s="815"/>
      <c r="Y27" s="815"/>
      <c r="Z27" s="815"/>
      <c r="AA27" s="815"/>
      <c r="AB27" s="815"/>
      <c r="AC27" s="815"/>
      <c r="AD27" s="816"/>
      <c r="AE27" s="817" t="s">
        <v>502</v>
      </c>
      <c r="AF27" s="815"/>
      <c r="AG27" s="816"/>
      <c r="AH27" s="818"/>
      <c r="AI27" s="819"/>
      <c r="AJ27" s="817" t="s">
        <v>503</v>
      </c>
      <c r="AK27" s="815"/>
      <c r="AL27" s="816"/>
      <c r="AM27" s="626"/>
      <c r="AN27" s="627"/>
      <c r="AO27" s="628" t="s">
        <v>504</v>
      </c>
      <c r="AP27" s="629"/>
      <c r="AQ27" s="629"/>
      <c r="AR27" s="629"/>
      <c r="AS27" s="629"/>
      <c r="AT27" s="629"/>
      <c r="AU27" s="629"/>
      <c r="AV27" s="630"/>
      <c r="AW27" s="631" t="s">
        <v>505</v>
      </c>
      <c r="AX27" s="629"/>
      <c r="AY27" s="630"/>
      <c r="AZ27" s="626"/>
      <c r="BA27" s="632"/>
      <c r="BB27" s="633"/>
      <c r="BC27" s="626" t="s">
        <v>506</v>
      </c>
      <c r="BD27" s="632"/>
      <c r="BE27" s="626"/>
      <c r="BF27" s="632"/>
      <c r="BG27" s="634"/>
      <c r="BH27" s="788" t="s">
        <v>507</v>
      </c>
      <c r="BI27" s="789"/>
      <c r="BJ27" s="789"/>
      <c r="BK27" s="789"/>
      <c r="BL27" s="789"/>
      <c r="BM27" s="789"/>
      <c r="BN27" s="789"/>
      <c r="BO27" s="789"/>
      <c r="BP27" s="789"/>
      <c r="BQ27" s="790"/>
      <c r="BR27" s="266"/>
      <c r="BT27" s="274"/>
      <c r="BU27" s="274"/>
      <c r="BV27" s="274"/>
      <c r="BW27" s="274"/>
      <c r="BX27" s="274"/>
      <c r="BY27" s="274"/>
      <c r="BZ27" s="274"/>
      <c r="CA27" s="274"/>
      <c r="CB27" s="274"/>
      <c r="CC27" s="274"/>
      <c r="CD27" s="274"/>
      <c r="CE27" s="274"/>
      <c r="CF27" s="274"/>
      <c r="CG27" s="274"/>
      <c r="CH27" s="274"/>
      <c r="CI27" s="274"/>
      <c r="CJ27" s="274"/>
      <c r="CK27" s="274"/>
      <c r="CL27" s="274"/>
      <c r="CM27" s="274"/>
      <c r="CN27" s="274"/>
      <c r="CO27" s="274"/>
      <c r="CP27" s="274"/>
      <c r="CQ27" s="274"/>
      <c r="CR27" s="274"/>
      <c r="CS27" s="274"/>
      <c r="CT27" s="274"/>
      <c r="CU27" s="274"/>
      <c r="CV27" s="274"/>
      <c r="CW27" s="274"/>
      <c r="CX27" s="274"/>
      <c r="CY27" s="274"/>
      <c r="CZ27" s="274"/>
      <c r="DA27" s="274"/>
      <c r="DB27" s="274"/>
      <c r="DC27" s="274"/>
      <c r="DD27" s="274"/>
      <c r="DE27" s="274"/>
      <c r="DF27" s="274"/>
      <c r="DG27" s="274"/>
      <c r="DH27" s="274"/>
      <c r="DI27" s="274"/>
      <c r="DJ27" s="274"/>
      <c r="DK27" s="274"/>
      <c r="DL27" s="274"/>
      <c r="DM27" s="274"/>
      <c r="DN27" s="274"/>
      <c r="DO27" s="274"/>
      <c r="DP27" s="274"/>
      <c r="DQ27" s="274"/>
      <c r="DR27" s="274"/>
      <c r="DS27" s="274"/>
      <c r="DT27" s="274"/>
      <c r="DU27" s="274"/>
      <c r="DV27" s="274"/>
      <c r="DW27" s="274"/>
      <c r="DX27" s="274"/>
      <c r="DY27" s="274"/>
      <c r="DZ27" s="274"/>
      <c r="EA27" s="274"/>
      <c r="EB27" s="274"/>
      <c r="EC27" s="274"/>
      <c r="ED27" s="274"/>
      <c r="EE27" s="274"/>
      <c r="EF27" s="274"/>
      <c r="EG27" s="274"/>
      <c r="EH27" s="274"/>
      <c r="EI27" s="274"/>
      <c r="EJ27" s="274"/>
      <c r="EK27" s="274"/>
      <c r="EL27" s="274"/>
      <c r="EM27" s="274"/>
      <c r="EN27" s="274"/>
      <c r="EO27" s="274"/>
      <c r="EP27" s="274"/>
      <c r="EQ27" s="274"/>
      <c r="ER27" s="274"/>
      <c r="ES27" s="274"/>
      <c r="ET27" s="274"/>
      <c r="EU27" s="274"/>
      <c r="EV27" s="274"/>
      <c r="EW27" s="274"/>
      <c r="EX27" s="274"/>
      <c r="EY27" s="274"/>
      <c r="EZ27" s="274"/>
      <c r="FA27" s="274"/>
      <c r="FB27" s="274"/>
      <c r="FC27" s="274"/>
      <c r="FD27" s="274"/>
      <c r="FE27" s="274"/>
      <c r="FF27" s="274"/>
      <c r="FG27" s="274"/>
      <c r="FH27" s="274"/>
      <c r="FI27" s="274"/>
      <c r="FJ27" s="274"/>
      <c r="FK27" s="274"/>
      <c r="FL27" s="274"/>
      <c r="FM27" s="274"/>
      <c r="FN27" s="274"/>
      <c r="FO27" s="274"/>
      <c r="FP27" s="274"/>
      <c r="FQ27" s="274"/>
      <c r="FR27" s="274"/>
      <c r="FS27" s="274"/>
      <c r="FT27" s="274"/>
      <c r="FU27" s="274"/>
      <c r="FV27" s="274"/>
      <c r="FW27" s="274"/>
      <c r="FX27" s="274"/>
      <c r="FY27" s="274"/>
      <c r="FZ27" s="274"/>
      <c r="GA27" s="274"/>
      <c r="GB27" s="274"/>
      <c r="GC27" s="274"/>
      <c r="GD27" s="274"/>
      <c r="GE27" s="274"/>
      <c r="GF27" s="274"/>
      <c r="GG27" s="274"/>
      <c r="GH27" s="274"/>
      <c r="GI27" s="274"/>
      <c r="GJ27" s="274"/>
      <c r="GK27" s="274"/>
      <c r="GL27" s="274"/>
      <c r="GM27" s="274"/>
      <c r="GN27" s="274"/>
      <c r="GO27" s="274"/>
      <c r="GP27" s="274"/>
      <c r="GQ27" s="274"/>
      <c r="GR27" s="274"/>
      <c r="GS27" s="274"/>
      <c r="GT27" s="274"/>
      <c r="GU27" s="274"/>
      <c r="GV27" s="274"/>
      <c r="GW27" s="274"/>
      <c r="GX27" s="274"/>
      <c r="GY27" s="274"/>
      <c r="GZ27" s="274"/>
      <c r="HA27" s="274"/>
      <c r="HB27" s="274"/>
      <c r="HC27" s="274"/>
      <c r="HD27" s="274"/>
      <c r="HE27" s="274"/>
      <c r="HF27" s="274"/>
      <c r="HG27" s="274"/>
      <c r="HH27" s="274"/>
      <c r="HI27" s="274"/>
      <c r="HJ27" s="274"/>
      <c r="HK27" s="274"/>
      <c r="HL27" s="274"/>
      <c r="HM27" s="274"/>
      <c r="HN27" s="274"/>
      <c r="HO27" s="274"/>
      <c r="HP27" s="274"/>
      <c r="HQ27" s="274"/>
      <c r="HR27" s="274"/>
      <c r="HS27" s="274"/>
      <c r="HT27" s="274"/>
      <c r="HU27" s="274"/>
      <c r="HV27" s="274"/>
      <c r="HW27" s="274"/>
      <c r="HX27" s="274"/>
      <c r="HY27" s="274"/>
      <c r="HZ27" s="274"/>
      <c r="IA27" s="274"/>
      <c r="IB27" s="274"/>
      <c r="IC27" s="274"/>
      <c r="ID27" s="274"/>
      <c r="IE27" s="274"/>
      <c r="IF27" s="274"/>
      <c r="IG27" s="274"/>
      <c r="IH27" s="274"/>
      <c r="II27" s="274"/>
      <c r="IJ27" s="274"/>
      <c r="IK27" s="274"/>
      <c r="IL27" s="274"/>
      <c r="IM27" s="274"/>
      <c r="IN27" s="274"/>
      <c r="IO27" s="274"/>
      <c r="IP27" s="274"/>
      <c r="IQ27" s="274"/>
      <c r="IR27" s="274"/>
      <c r="IS27" s="274"/>
      <c r="IT27" s="274"/>
      <c r="IU27" s="274"/>
      <c r="IV27" s="274"/>
    </row>
    <row r="28" spans="1:256" ht="50.25" customHeight="1" thickTop="1" thickBot="1">
      <c r="A28" s="791" t="s">
        <v>508</v>
      </c>
      <c r="B28" s="792"/>
      <c r="C28" s="792"/>
      <c r="D28" s="792"/>
      <c r="E28" s="792"/>
      <c r="F28" s="792"/>
      <c r="G28" s="792"/>
      <c r="H28" s="792"/>
      <c r="I28" s="792"/>
      <c r="J28" s="792"/>
      <c r="K28" s="792"/>
      <c r="L28" s="792"/>
      <c r="M28" s="792"/>
      <c r="N28" s="792"/>
      <c r="O28" s="792"/>
      <c r="P28" s="792"/>
      <c r="Q28" s="792"/>
      <c r="R28" s="793"/>
      <c r="S28" s="638" t="s">
        <v>509</v>
      </c>
      <c r="T28" s="639"/>
      <c r="U28" s="639"/>
      <c r="V28" s="639"/>
      <c r="W28" s="639"/>
      <c r="X28" s="639"/>
      <c r="Y28" s="639"/>
      <c r="Z28" s="639"/>
      <c r="AA28" s="639"/>
      <c r="AB28" s="639"/>
      <c r="AC28" s="639"/>
      <c r="AD28" s="640"/>
      <c r="AE28" s="258" t="s">
        <v>510</v>
      </c>
      <c r="AF28" s="258"/>
      <c r="AG28" s="258"/>
      <c r="AH28" s="641"/>
      <c r="AI28" s="642"/>
      <c r="AJ28" s="643" t="s">
        <v>511</v>
      </c>
      <c r="AK28" s="644"/>
      <c r="AL28" s="645"/>
      <c r="AM28" s="641"/>
      <c r="AN28" s="646"/>
      <c r="AO28" s="255" t="s">
        <v>512</v>
      </c>
      <c r="AP28" s="255"/>
      <c r="AQ28" s="255"/>
      <c r="AR28" s="255"/>
      <c r="AS28" s="255"/>
      <c r="AT28" s="255"/>
      <c r="AU28" s="255"/>
      <c r="AV28" s="255"/>
      <c r="AW28" s="647" t="s">
        <v>513</v>
      </c>
      <c r="AX28" s="648"/>
      <c r="AY28" s="649"/>
      <c r="AZ28" s="641"/>
      <c r="BA28" s="650"/>
      <c r="BB28" s="650"/>
      <c r="BC28" s="650"/>
      <c r="BD28" s="650"/>
      <c r="BE28" s="650"/>
      <c r="BF28" s="650"/>
      <c r="BG28" s="651"/>
      <c r="BH28" s="256"/>
      <c r="BI28" s="256"/>
      <c r="BJ28" s="256"/>
      <c r="BK28" s="256"/>
      <c r="BL28" s="256"/>
      <c r="BM28" s="256"/>
      <c r="BN28" s="256"/>
      <c r="BO28" s="256"/>
      <c r="BP28" s="256"/>
      <c r="BQ28" s="257"/>
      <c r="BR28" s="266"/>
      <c r="CQ28" s="261"/>
      <c r="CR28" s="261"/>
      <c r="CS28" s="261"/>
      <c r="CT28" s="261"/>
      <c r="CU28" s="261"/>
      <c r="CV28" s="261"/>
      <c r="CW28" s="261"/>
      <c r="CX28" s="261"/>
      <c r="CY28" s="261"/>
      <c r="CZ28" s="261"/>
      <c r="DA28" s="261"/>
      <c r="DB28" s="261"/>
      <c r="DC28" s="261"/>
      <c r="DD28" s="261"/>
      <c r="DE28" s="261"/>
      <c r="DF28" s="261"/>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61"/>
      <c r="GH28" s="261"/>
      <c r="GI28" s="261"/>
      <c r="GJ28" s="261"/>
      <c r="GK28" s="261"/>
      <c r="GL28" s="261"/>
      <c r="GM28" s="261"/>
      <c r="GN28" s="261"/>
      <c r="GO28" s="261"/>
      <c r="GP28" s="261"/>
      <c r="GQ28" s="261"/>
      <c r="GR28" s="261"/>
      <c r="GS28" s="261"/>
      <c r="GT28" s="261"/>
      <c r="GU28" s="261"/>
      <c r="GV28" s="261"/>
      <c r="GW28" s="261"/>
      <c r="GX28" s="261"/>
      <c r="GY28" s="261"/>
      <c r="GZ28" s="261"/>
      <c r="HA28" s="261"/>
      <c r="HB28" s="261"/>
      <c r="HC28" s="261"/>
      <c r="HD28" s="261"/>
      <c r="HE28" s="261"/>
      <c r="HF28" s="261"/>
      <c r="HG28" s="261"/>
      <c r="HH28" s="261"/>
      <c r="HI28" s="261"/>
      <c r="HJ28" s="261"/>
      <c r="HK28" s="261"/>
      <c r="HL28" s="261"/>
      <c r="HM28" s="261"/>
      <c r="HN28" s="261"/>
      <c r="HO28" s="261"/>
      <c r="HP28" s="261"/>
      <c r="HQ28" s="261"/>
      <c r="HR28" s="261"/>
      <c r="HS28" s="261"/>
      <c r="HT28" s="261"/>
      <c r="HU28" s="261"/>
      <c r="HV28" s="261"/>
      <c r="HW28" s="261"/>
      <c r="HX28" s="261"/>
      <c r="HY28" s="261"/>
      <c r="HZ28" s="261"/>
      <c r="IA28" s="261"/>
      <c r="IB28" s="261"/>
      <c r="IC28" s="261"/>
      <c r="ID28" s="261"/>
      <c r="IE28" s="261"/>
      <c r="IF28" s="261"/>
      <c r="IG28" s="261"/>
      <c r="IH28" s="261"/>
      <c r="II28" s="261"/>
      <c r="IJ28" s="261"/>
      <c r="IK28" s="261"/>
      <c r="IL28" s="261"/>
      <c r="IM28" s="261"/>
      <c r="IN28" s="261"/>
      <c r="IO28" s="261"/>
      <c r="IP28" s="261"/>
      <c r="IQ28" s="261"/>
      <c r="IR28" s="261"/>
      <c r="IS28" s="261"/>
      <c r="IT28" s="261"/>
      <c r="IU28" s="261"/>
      <c r="IV28" s="261"/>
    </row>
    <row r="29" spans="1:256" ht="45" customHeight="1" thickTop="1" thickBot="1">
      <c r="A29" s="635" t="s">
        <v>440</v>
      </c>
      <c r="B29" s="636"/>
      <c r="C29" s="636"/>
      <c r="D29" s="636"/>
      <c r="E29" s="636"/>
      <c r="F29" s="636"/>
      <c r="G29" s="636"/>
      <c r="H29" s="636"/>
      <c r="I29" s="636"/>
      <c r="J29" s="636"/>
      <c r="K29" s="636"/>
      <c r="L29" s="636"/>
      <c r="M29" s="636"/>
      <c r="N29" s="636"/>
      <c r="O29" s="636"/>
      <c r="P29" s="636"/>
      <c r="Q29" s="636"/>
      <c r="R29" s="636"/>
      <c r="S29" s="636"/>
      <c r="T29" s="636"/>
      <c r="U29" s="636"/>
      <c r="V29" s="636"/>
      <c r="W29" s="636"/>
      <c r="X29" s="636"/>
      <c r="Y29" s="636"/>
      <c r="Z29" s="636"/>
      <c r="AA29" s="636"/>
      <c r="AB29" s="636"/>
      <c r="AC29" s="636"/>
      <c r="AD29" s="636"/>
      <c r="AE29" s="636"/>
      <c r="AF29" s="636"/>
      <c r="AG29" s="636"/>
      <c r="AH29" s="636"/>
      <c r="AI29" s="636"/>
      <c r="AJ29" s="636"/>
      <c r="AK29" s="636"/>
      <c r="AL29" s="636"/>
      <c r="AM29" s="636"/>
      <c r="AN29" s="636"/>
      <c r="AO29" s="636"/>
      <c r="AP29" s="636"/>
      <c r="AQ29" s="636"/>
      <c r="AR29" s="636"/>
      <c r="AS29" s="636"/>
      <c r="AT29" s="636"/>
      <c r="AU29" s="636"/>
      <c r="AV29" s="636"/>
      <c r="AW29" s="636"/>
      <c r="AX29" s="636"/>
      <c r="AY29" s="636"/>
      <c r="AZ29" s="636"/>
      <c r="BA29" s="636"/>
      <c r="BB29" s="636"/>
      <c r="BC29" s="636"/>
      <c r="BD29" s="636"/>
      <c r="BE29" s="636"/>
      <c r="BF29" s="636"/>
      <c r="BG29" s="636"/>
      <c r="BH29" s="636"/>
      <c r="BI29" s="636"/>
      <c r="BJ29" s="636"/>
      <c r="BK29" s="636"/>
      <c r="BL29" s="636"/>
      <c r="BM29" s="636"/>
      <c r="BN29" s="636"/>
      <c r="BO29" s="636"/>
      <c r="BP29" s="636"/>
      <c r="BQ29" s="637"/>
      <c r="BR29" s="261"/>
      <c r="CQ29" s="261"/>
      <c r="CR29" s="261"/>
      <c r="CS29" s="261"/>
      <c r="CT29" s="261"/>
      <c r="CU29" s="261"/>
      <c r="CV29" s="261"/>
      <c r="CW29" s="261"/>
      <c r="CX29" s="261"/>
      <c r="CY29" s="261"/>
      <c r="CZ29" s="261"/>
      <c r="DA29" s="261"/>
      <c r="DB29" s="261"/>
      <c r="DC29" s="261"/>
      <c r="DD29" s="261"/>
      <c r="DE29" s="261"/>
      <c r="DF29" s="261"/>
      <c r="DG29" s="261"/>
      <c r="DH29" s="261"/>
      <c r="DI29" s="26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1"/>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61"/>
      <c r="GH29" s="261"/>
      <c r="GI29" s="261"/>
      <c r="GJ29" s="261"/>
      <c r="GK29" s="261"/>
      <c r="GL29" s="261"/>
      <c r="GM29" s="261"/>
      <c r="GN29" s="261"/>
      <c r="GO29" s="261"/>
      <c r="GP29" s="261"/>
      <c r="GQ29" s="261"/>
      <c r="GR29" s="261"/>
      <c r="GS29" s="261"/>
      <c r="GT29" s="261"/>
      <c r="GU29" s="261"/>
      <c r="GV29" s="261"/>
      <c r="GW29" s="261"/>
      <c r="GX29" s="261"/>
      <c r="GY29" s="261"/>
      <c r="GZ29" s="261"/>
      <c r="HA29" s="261"/>
      <c r="HB29" s="261"/>
      <c r="HC29" s="261"/>
      <c r="HD29" s="261"/>
      <c r="HE29" s="261"/>
      <c r="HF29" s="261"/>
      <c r="HG29" s="261"/>
      <c r="HH29" s="261"/>
      <c r="HI29" s="261"/>
      <c r="HJ29" s="261"/>
      <c r="HK29" s="261"/>
      <c r="HL29" s="261"/>
      <c r="HM29" s="261"/>
      <c r="HN29" s="261"/>
      <c r="HO29" s="261"/>
      <c r="HP29" s="261"/>
      <c r="HQ29" s="261"/>
      <c r="HR29" s="261"/>
      <c r="HS29" s="261"/>
      <c r="HT29" s="261"/>
      <c r="HU29" s="261"/>
      <c r="HV29" s="261"/>
      <c r="HW29" s="261"/>
      <c r="HX29" s="261"/>
      <c r="HY29" s="261"/>
      <c r="HZ29" s="261"/>
      <c r="IA29" s="261"/>
      <c r="IB29" s="261"/>
      <c r="IC29" s="261"/>
      <c r="ID29" s="261"/>
      <c r="IE29" s="261"/>
      <c r="IF29" s="261"/>
      <c r="IG29" s="261"/>
      <c r="IH29" s="261"/>
      <c r="II29" s="261"/>
      <c r="IJ29" s="261"/>
      <c r="IK29" s="261"/>
      <c r="IL29" s="261"/>
      <c r="IM29" s="261"/>
      <c r="IN29" s="261"/>
      <c r="IO29" s="261"/>
      <c r="IP29" s="261"/>
      <c r="IQ29" s="261"/>
      <c r="IR29" s="261"/>
      <c r="IS29" s="261"/>
      <c r="IT29" s="261"/>
      <c r="IU29" s="261"/>
      <c r="IV29" s="261"/>
    </row>
    <row r="30" spans="1:256" ht="42" customHeight="1" thickTop="1">
      <c r="A30" s="652" t="s">
        <v>386</v>
      </c>
      <c r="B30" s="536"/>
      <c r="C30" s="536"/>
      <c r="D30" s="536"/>
      <c r="E30" s="536"/>
      <c r="F30" s="536"/>
      <c r="G30" s="536"/>
      <c r="H30" s="536"/>
      <c r="I30" s="536"/>
      <c r="J30" s="536"/>
      <c r="K30" s="536"/>
      <c r="L30" s="536"/>
      <c r="M30" s="653"/>
      <c r="N30" s="654" t="s">
        <v>387</v>
      </c>
      <c r="O30" s="536"/>
      <c r="P30" s="536"/>
      <c r="Q30" s="536"/>
      <c r="R30" s="536"/>
      <c r="S30" s="536"/>
      <c r="T30" s="536"/>
      <c r="U30" s="536"/>
      <c r="V30" s="536"/>
      <c r="W30" s="536"/>
      <c r="X30" s="536"/>
      <c r="Y30" s="536"/>
      <c r="Z30" s="536"/>
      <c r="AA30" s="653"/>
      <c r="AB30" s="655" t="s">
        <v>601</v>
      </c>
      <c r="AC30" s="656"/>
      <c r="AD30" s="656"/>
      <c r="AE30" s="656"/>
      <c r="AF30" s="656"/>
      <c r="AG30" s="657"/>
      <c r="AH30" s="535" t="s">
        <v>388</v>
      </c>
      <c r="AI30" s="536"/>
      <c r="AJ30" s="536"/>
      <c r="AK30" s="536"/>
      <c r="AL30" s="535" t="s">
        <v>389</v>
      </c>
      <c r="AM30" s="536"/>
      <c r="AN30" s="671"/>
      <c r="AO30" s="535" t="s">
        <v>390</v>
      </c>
      <c r="AP30" s="536"/>
      <c r="AQ30" s="536"/>
      <c r="AR30" s="536"/>
      <c r="AS30" s="536"/>
      <c r="AT30" s="536"/>
      <c r="AU30" s="671"/>
      <c r="AV30" s="535" t="s">
        <v>391</v>
      </c>
      <c r="AW30" s="536"/>
      <c r="AX30" s="536"/>
      <c r="AY30" s="536"/>
      <c r="AZ30" s="536"/>
      <c r="BA30" s="536"/>
      <c r="BB30" s="671"/>
      <c r="BC30" s="535" t="s">
        <v>597</v>
      </c>
      <c r="BD30" s="536"/>
      <c r="BE30" s="536"/>
      <c r="BF30" s="536"/>
      <c r="BG30" s="536"/>
      <c r="BH30" s="671"/>
      <c r="BI30" s="535" t="s">
        <v>596</v>
      </c>
      <c r="BJ30" s="536"/>
      <c r="BK30" s="536"/>
      <c r="BL30" s="536"/>
      <c r="BM30" s="536"/>
      <c r="BN30" s="671"/>
      <c r="BO30" s="535" t="s">
        <v>392</v>
      </c>
      <c r="BP30" s="536"/>
      <c r="BQ30" s="537"/>
      <c r="BR30" s="262"/>
      <c r="BS30" s="262"/>
      <c r="BT30" s="262"/>
      <c r="BU30" s="262"/>
      <c r="BV30" s="262"/>
      <c r="BW30" s="262"/>
      <c r="BX30" s="262"/>
      <c r="BY30" s="262"/>
      <c r="BZ30" s="262"/>
      <c r="CA30" s="262"/>
      <c r="CB30" s="262"/>
      <c r="CC30" s="262"/>
      <c r="CD30" s="262"/>
      <c r="CE30" s="262"/>
      <c r="CF30" s="262"/>
      <c r="CG30" s="262"/>
      <c r="CH30" s="262"/>
      <c r="CI30" s="262"/>
      <c r="CJ30" s="262"/>
      <c r="CK30" s="262"/>
      <c r="CL30" s="262"/>
      <c r="CM30" s="262"/>
      <c r="CN30" s="262"/>
      <c r="CO30" s="262"/>
      <c r="CP30" s="262"/>
      <c r="CQ30" s="262"/>
      <c r="CR30" s="262"/>
      <c r="CS30" s="262"/>
      <c r="CT30" s="262"/>
      <c r="CU30" s="262"/>
      <c r="CV30" s="262"/>
      <c r="CW30" s="262"/>
      <c r="CX30" s="262"/>
      <c r="CY30" s="262"/>
      <c r="CZ30" s="262"/>
      <c r="DA30" s="262"/>
      <c r="DB30" s="262"/>
      <c r="DC30" s="262"/>
      <c r="DD30" s="262"/>
      <c r="DE30" s="262"/>
      <c r="DF30" s="262"/>
      <c r="DG30" s="262"/>
      <c r="DH30" s="262"/>
      <c r="DI30" s="262"/>
      <c r="DJ30" s="262"/>
      <c r="DK30" s="262"/>
      <c r="DL30" s="262"/>
      <c r="DM30" s="262"/>
      <c r="DN30" s="262"/>
      <c r="DO30" s="262"/>
      <c r="DP30" s="262"/>
      <c r="DQ30" s="262"/>
      <c r="DR30" s="262"/>
      <c r="DS30" s="262"/>
      <c r="DT30" s="262"/>
      <c r="DU30" s="262"/>
      <c r="DV30" s="262"/>
      <c r="DW30" s="262"/>
      <c r="DX30" s="262"/>
      <c r="DY30" s="262"/>
      <c r="DZ30" s="262"/>
      <c r="EA30" s="262"/>
      <c r="EB30" s="262"/>
      <c r="EC30" s="262"/>
      <c r="ED30" s="262"/>
      <c r="EE30" s="262"/>
      <c r="EF30" s="262"/>
      <c r="EG30" s="262"/>
      <c r="EH30" s="262"/>
      <c r="EI30" s="262"/>
      <c r="EJ30" s="262"/>
      <c r="EK30" s="262"/>
      <c r="EL30" s="262"/>
      <c r="EM30" s="262"/>
      <c r="EN30" s="262"/>
      <c r="EO30" s="262"/>
      <c r="EP30" s="262"/>
      <c r="EQ30" s="262"/>
      <c r="ER30" s="262"/>
      <c r="ES30" s="262"/>
      <c r="ET30" s="262"/>
      <c r="EU30" s="262"/>
      <c r="EV30" s="262"/>
      <c r="EW30" s="262"/>
      <c r="EX30" s="262"/>
      <c r="EY30" s="262"/>
      <c r="EZ30" s="262"/>
      <c r="FA30" s="262"/>
      <c r="FB30" s="262"/>
      <c r="FC30" s="262"/>
      <c r="FD30" s="262"/>
      <c r="FE30" s="262"/>
      <c r="FF30" s="262"/>
      <c r="FG30" s="262"/>
      <c r="FH30" s="262"/>
      <c r="FI30" s="262"/>
      <c r="FJ30" s="262"/>
      <c r="FK30" s="262"/>
      <c r="FL30" s="262"/>
      <c r="FM30" s="262"/>
      <c r="FN30" s="262"/>
      <c r="FO30" s="262"/>
      <c r="FP30" s="262"/>
      <c r="FQ30" s="262"/>
      <c r="FR30" s="262"/>
      <c r="FS30" s="262"/>
      <c r="FT30" s="262"/>
      <c r="FU30" s="262"/>
      <c r="FV30" s="262"/>
      <c r="FW30" s="262"/>
      <c r="FX30" s="262"/>
      <c r="FY30" s="262"/>
      <c r="FZ30" s="262"/>
      <c r="GA30" s="262"/>
      <c r="GB30" s="262"/>
      <c r="GC30" s="262"/>
      <c r="GD30" s="262"/>
      <c r="GE30" s="262"/>
      <c r="GF30" s="262"/>
      <c r="GG30" s="262"/>
      <c r="GH30" s="262"/>
      <c r="GI30" s="262"/>
      <c r="GJ30" s="262"/>
      <c r="GK30" s="262"/>
      <c r="GL30" s="262"/>
      <c r="GM30" s="262"/>
      <c r="GN30" s="262"/>
      <c r="GO30" s="262"/>
      <c r="GP30" s="262"/>
      <c r="GQ30" s="262"/>
      <c r="GR30" s="262"/>
      <c r="GS30" s="262"/>
      <c r="GT30" s="262"/>
      <c r="GU30" s="262"/>
      <c r="GV30" s="262"/>
      <c r="GW30" s="262"/>
      <c r="GX30" s="262"/>
      <c r="GY30" s="262"/>
      <c r="GZ30" s="262"/>
      <c r="HA30" s="262"/>
      <c r="HB30" s="262"/>
      <c r="HC30" s="262"/>
      <c r="HD30" s="262"/>
      <c r="HE30" s="262"/>
      <c r="HF30" s="262"/>
      <c r="HG30" s="262"/>
      <c r="HH30" s="262"/>
      <c r="HI30" s="262"/>
      <c r="HJ30" s="262"/>
      <c r="HK30" s="262"/>
      <c r="HL30" s="262"/>
      <c r="HM30" s="262"/>
      <c r="HN30" s="262"/>
      <c r="HO30" s="262"/>
      <c r="HP30" s="262"/>
      <c r="HQ30" s="262"/>
      <c r="HR30" s="262"/>
      <c r="HS30" s="262"/>
      <c r="HT30" s="262"/>
      <c r="HU30" s="262"/>
      <c r="HV30" s="262"/>
      <c r="HW30" s="262"/>
      <c r="HX30" s="262"/>
      <c r="HY30" s="262"/>
      <c r="HZ30" s="262"/>
      <c r="IA30" s="262"/>
      <c r="IB30" s="262"/>
      <c r="IC30" s="262"/>
      <c r="ID30" s="262"/>
      <c r="IE30" s="262"/>
      <c r="IF30" s="262"/>
      <c r="IG30" s="262"/>
      <c r="IH30" s="262"/>
      <c r="II30" s="262"/>
      <c r="IJ30" s="262"/>
      <c r="IK30" s="262"/>
      <c r="IL30" s="262"/>
      <c r="IM30" s="262"/>
      <c r="IN30" s="262"/>
      <c r="IO30" s="262"/>
      <c r="IP30" s="262"/>
      <c r="IQ30" s="262"/>
      <c r="IR30" s="262"/>
      <c r="IS30" s="262"/>
      <c r="IT30" s="262"/>
      <c r="IU30" s="262"/>
      <c r="IV30" s="262"/>
    </row>
    <row r="31" spans="1:256" ht="43.5" customHeight="1">
      <c r="A31" s="662"/>
      <c r="B31" s="663"/>
      <c r="C31" s="663"/>
      <c r="D31" s="663"/>
      <c r="E31" s="663"/>
      <c r="F31" s="663"/>
      <c r="G31" s="663"/>
      <c r="H31" s="663"/>
      <c r="I31" s="663"/>
      <c r="J31" s="663"/>
      <c r="K31" s="663"/>
      <c r="L31" s="663"/>
      <c r="M31" s="664"/>
      <c r="N31" s="668"/>
      <c r="O31" s="663"/>
      <c r="P31" s="663"/>
      <c r="Q31" s="663"/>
      <c r="R31" s="663"/>
      <c r="S31" s="663"/>
      <c r="T31" s="663"/>
      <c r="U31" s="663"/>
      <c r="V31" s="663"/>
      <c r="W31" s="663"/>
      <c r="X31" s="663"/>
      <c r="Y31" s="663"/>
      <c r="Z31" s="663"/>
      <c r="AA31" s="664"/>
      <c r="AB31" s="696" t="s">
        <v>600</v>
      </c>
      <c r="AC31" s="697"/>
      <c r="AD31" s="698"/>
      <c r="AE31" s="284"/>
      <c r="AF31" s="284"/>
      <c r="AG31" s="285"/>
      <c r="AH31" s="687"/>
      <c r="AI31" s="688"/>
      <c r="AJ31" s="688"/>
      <c r="AK31" s="688"/>
      <c r="AL31" s="687"/>
      <c r="AM31" s="688"/>
      <c r="AN31" s="688"/>
      <c r="AO31" s="691"/>
      <c r="AP31" s="663"/>
      <c r="AQ31" s="663"/>
      <c r="AR31" s="663"/>
      <c r="AS31" s="663"/>
      <c r="AT31" s="663"/>
      <c r="AU31" s="692"/>
      <c r="AV31" s="679"/>
      <c r="AW31" s="680"/>
      <c r="AX31" s="680"/>
      <c r="AY31" s="680"/>
      <c r="AZ31" s="680"/>
      <c r="BA31" s="680"/>
      <c r="BB31" s="681"/>
      <c r="BC31" s="670" t="s">
        <v>367</v>
      </c>
      <c r="BD31" s="542"/>
      <c r="BE31" s="212"/>
      <c r="BF31" s="670" t="s">
        <v>368</v>
      </c>
      <c r="BG31" s="542"/>
      <c r="BH31" s="212"/>
      <c r="BI31" s="670" t="s">
        <v>367</v>
      </c>
      <c r="BJ31" s="542"/>
      <c r="BK31" s="212"/>
      <c r="BL31" s="670" t="s">
        <v>368</v>
      </c>
      <c r="BM31" s="542"/>
      <c r="BN31" s="213"/>
      <c r="BO31" s="541" t="s">
        <v>367</v>
      </c>
      <c r="BP31" s="542"/>
      <c r="BQ31" s="214"/>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c r="DT31" s="262"/>
      <c r="DU31" s="262"/>
      <c r="DV31" s="262"/>
      <c r="DW31" s="262"/>
      <c r="DX31" s="262"/>
      <c r="DY31" s="262"/>
      <c r="DZ31" s="262"/>
      <c r="EA31" s="262"/>
      <c r="EB31" s="262"/>
      <c r="EC31" s="262"/>
      <c r="ED31" s="262"/>
      <c r="EE31" s="262"/>
      <c r="EF31" s="262"/>
      <c r="EG31" s="262"/>
      <c r="EH31" s="262"/>
      <c r="EI31" s="262"/>
      <c r="EJ31" s="262"/>
      <c r="EK31" s="262"/>
      <c r="EL31" s="262"/>
      <c r="EM31" s="262"/>
      <c r="EN31" s="262"/>
      <c r="EO31" s="262"/>
      <c r="EP31" s="262"/>
      <c r="EQ31" s="262"/>
      <c r="ER31" s="262"/>
      <c r="ES31" s="262"/>
      <c r="ET31" s="262"/>
      <c r="EU31" s="262"/>
      <c r="EV31" s="262"/>
      <c r="EW31" s="262"/>
      <c r="EX31" s="262"/>
      <c r="EY31" s="262"/>
      <c r="EZ31" s="262"/>
      <c r="FA31" s="262"/>
      <c r="FB31" s="262"/>
      <c r="FC31" s="262"/>
      <c r="FD31" s="262"/>
      <c r="FE31" s="262"/>
      <c r="FF31" s="262"/>
      <c r="FG31" s="262"/>
      <c r="FH31" s="262"/>
      <c r="FI31" s="262"/>
      <c r="FJ31" s="262"/>
      <c r="FK31" s="262"/>
      <c r="FL31" s="262"/>
      <c r="FM31" s="262"/>
      <c r="FN31" s="262"/>
      <c r="FO31" s="262"/>
      <c r="FP31" s="262"/>
      <c r="FQ31" s="262"/>
      <c r="FR31" s="262"/>
      <c r="FS31" s="262"/>
      <c r="FT31" s="262"/>
      <c r="FU31" s="262"/>
      <c r="FV31" s="262"/>
      <c r="FW31" s="262"/>
      <c r="FX31" s="262"/>
      <c r="FY31" s="262"/>
      <c r="FZ31" s="262"/>
      <c r="GA31" s="262"/>
      <c r="GB31" s="262"/>
      <c r="GC31" s="262"/>
      <c r="GD31" s="262"/>
      <c r="GE31" s="262"/>
      <c r="GF31" s="262"/>
      <c r="GG31" s="262"/>
      <c r="GH31" s="262"/>
      <c r="GI31" s="262"/>
      <c r="GJ31" s="262"/>
      <c r="GK31" s="262"/>
      <c r="GL31" s="262"/>
      <c r="GM31" s="262"/>
      <c r="GN31" s="262"/>
      <c r="GO31" s="262"/>
      <c r="GP31" s="262"/>
      <c r="GQ31" s="262"/>
      <c r="GR31" s="262"/>
      <c r="GS31" s="262"/>
      <c r="GT31" s="262"/>
      <c r="GU31" s="262"/>
      <c r="GV31" s="262"/>
      <c r="GW31" s="262"/>
      <c r="GX31" s="262"/>
      <c r="GY31" s="262"/>
      <c r="GZ31" s="262"/>
      <c r="HA31" s="262"/>
      <c r="HB31" s="262"/>
      <c r="HC31" s="262"/>
      <c r="HD31" s="262"/>
      <c r="HE31" s="262"/>
      <c r="HF31" s="262"/>
      <c r="HG31" s="262"/>
      <c r="HH31" s="262"/>
      <c r="HI31" s="262"/>
      <c r="HJ31" s="262"/>
      <c r="HK31" s="262"/>
      <c r="HL31" s="262"/>
      <c r="HM31" s="262"/>
      <c r="HN31" s="262"/>
      <c r="HO31" s="262"/>
      <c r="HP31" s="262"/>
      <c r="HQ31" s="262"/>
      <c r="HR31" s="262"/>
      <c r="HS31" s="262"/>
      <c r="HT31" s="262"/>
      <c r="HU31" s="262"/>
      <c r="HV31" s="262"/>
      <c r="HW31" s="262"/>
      <c r="HX31" s="262"/>
      <c r="HY31" s="262"/>
      <c r="HZ31" s="262"/>
      <c r="IA31" s="262"/>
      <c r="IB31" s="262"/>
      <c r="IC31" s="262"/>
      <c r="ID31" s="262"/>
      <c r="IE31" s="262"/>
      <c r="IF31" s="262"/>
      <c r="IG31" s="262"/>
      <c r="IH31" s="262"/>
      <c r="II31" s="262"/>
      <c r="IJ31" s="262"/>
      <c r="IK31" s="262"/>
      <c r="IL31" s="262"/>
      <c r="IM31" s="262"/>
      <c r="IN31" s="262"/>
      <c r="IO31" s="262"/>
      <c r="IP31" s="262"/>
      <c r="IQ31" s="262"/>
      <c r="IR31" s="262"/>
      <c r="IS31" s="262"/>
      <c r="IT31" s="262"/>
      <c r="IU31" s="262"/>
      <c r="IV31" s="262"/>
    </row>
    <row r="32" spans="1:256" ht="48" customHeight="1" thickBot="1">
      <c r="A32" s="665"/>
      <c r="B32" s="666"/>
      <c r="C32" s="666"/>
      <c r="D32" s="666"/>
      <c r="E32" s="666"/>
      <c r="F32" s="666"/>
      <c r="G32" s="666"/>
      <c r="H32" s="666"/>
      <c r="I32" s="666"/>
      <c r="J32" s="666"/>
      <c r="K32" s="666"/>
      <c r="L32" s="666"/>
      <c r="M32" s="667"/>
      <c r="N32" s="669"/>
      <c r="O32" s="666"/>
      <c r="P32" s="666"/>
      <c r="Q32" s="666"/>
      <c r="R32" s="666"/>
      <c r="S32" s="666"/>
      <c r="T32" s="666"/>
      <c r="U32" s="666"/>
      <c r="V32" s="666"/>
      <c r="W32" s="666"/>
      <c r="X32" s="666"/>
      <c r="Y32" s="666"/>
      <c r="Z32" s="666"/>
      <c r="AA32" s="667"/>
      <c r="AB32" s="693" t="s">
        <v>599</v>
      </c>
      <c r="AC32" s="694"/>
      <c r="AD32" s="695"/>
      <c r="AE32" s="282"/>
      <c r="AF32" s="282"/>
      <c r="AG32" s="283"/>
      <c r="AH32" s="689"/>
      <c r="AI32" s="690"/>
      <c r="AJ32" s="690"/>
      <c r="AK32" s="690"/>
      <c r="AL32" s="689"/>
      <c r="AM32" s="690"/>
      <c r="AN32" s="690"/>
      <c r="AO32" s="682"/>
      <c r="AP32" s="666"/>
      <c r="AQ32" s="666"/>
      <c r="AR32" s="666"/>
      <c r="AS32" s="666"/>
      <c r="AT32" s="666"/>
      <c r="AU32" s="683"/>
      <c r="AV32" s="682"/>
      <c r="AW32" s="666"/>
      <c r="AX32" s="666"/>
      <c r="AY32" s="666"/>
      <c r="AZ32" s="666"/>
      <c r="BA32" s="666"/>
      <c r="BB32" s="683"/>
      <c r="BC32" s="543"/>
      <c r="BD32" s="544"/>
      <c r="BE32" s="544"/>
      <c r="BF32" s="544"/>
      <c r="BG32" s="544"/>
      <c r="BH32" s="674"/>
      <c r="BI32" s="543"/>
      <c r="BJ32" s="544"/>
      <c r="BK32" s="544"/>
      <c r="BL32" s="544"/>
      <c r="BM32" s="544"/>
      <c r="BN32" s="545"/>
      <c r="BO32" s="546" t="s">
        <v>368</v>
      </c>
      <c r="BP32" s="547"/>
      <c r="BQ32" s="215"/>
      <c r="BR32" s="262"/>
      <c r="BS32" s="262"/>
      <c r="BT32" s="262"/>
      <c r="BU32" s="262"/>
      <c r="BV32" s="262"/>
      <c r="BW32" s="262"/>
      <c r="BX32" s="262"/>
      <c r="BY32" s="262"/>
      <c r="BZ32" s="262"/>
      <c r="CA32" s="262"/>
      <c r="CB32" s="262"/>
      <c r="CC32" s="262"/>
      <c r="CD32" s="262"/>
      <c r="CE32" s="262"/>
      <c r="CF32" s="262"/>
      <c r="CG32" s="262"/>
      <c r="CH32" s="262"/>
      <c r="CI32" s="262"/>
      <c r="CJ32" s="262"/>
      <c r="CK32" s="262"/>
      <c r="CL32" s="262"/>
      <c r="CM32" s="262"/>
      <c r="CN32" s="262"/>
      <c r="CO32" s="262"/>
      <c r="CP32" s="262"/>
      <c r="CQ32" s="262"/>
      <c r="CR32" s="262"/>
      <c r="CS32" s="262"/>
      <c r="CT32" s="262"/>
      <c r="CU32" s="262"/>
      <c r="CV32" s="262"/>
      <c r="CW32" s="262"/>
      <c r="CX32" s="262"/>
      <c r="CY32" s="262"/>
      <c r="CZ32" s="262"/>
      <c r="DA32" s="262"/>
      <c r="DB32" s="262"/>
      <c r="DC32" s="262"/>
      <c r="DD32" s="262"/>
      <c r="DE32" s="262"/>
      <c r="DF32" s="262"/>
      <c r="DG32" s="262"/>
      <c r="DH32" s="262"/>
      <c r="DI32" s="262"/>
      <c r="DJ32" s="262"/>
      <c r="DK32" s="262"/>
      <c r="DL32" s="262"/>
      <c r="DM32" s="262"/>
      <c r="DN32" s="262"/>
      <c r="DO32" s="262"/>
      <c r="DP32" s="262"/>
      <c r="DQ32" s="262"/>
      <c r="DR32" s="262"/>
      <c r="DS32" s="262"/>
      <c r="DT32" s="262"/>
      <c r="DU32" s="262"/>
      <c r="DV32" s="262"/>
      <c r="DW32" s="262"/>
      <c r="DX32" s="262"/>
      <c r="DY32" s="262"/>
      <c r="DZ32" s="262"/>
      <c r="EA32" s="262"/>
      <c r="EB32" s="262"/>
      <c r="EC32" s="262"/>
      <c r="ED32" s="262"/>
      <c r="EE32" s="262"/>
      <c r="EF32" s="262"/>
      <c r="EG32" s="262"/>
      <c r="EH32" s="262"/>
      <c r="EI32" s="262"/>
      <c r="EJ32" s="262"/>
      <c r="EK32" s="262"/>
      <c r="EL32" s="262"/>
      <c r="EM32" s="262"/>
      <c r="EN32" s="262"/>
      <c r="EO32" s="262"/>
      <c r="EP32" s="262"/>
      <c r="EQ32" s="262"/>
      <c r="ER32" s="262"/>
      <c r="ES32" s="262"/>
      <c r="ET32" s="262"/>
      <c r="EU32" s="262"/>
      <c r="EV32" s="262"/>
      <c r="EW32" s="262"/>
      <c r="EX32" s="262"/>
      <c r="EY32" s="262"/>
      <c r="EZ32" s="262"/>
      <c r="FA32" s="262"/>
      <c r="FB32" s="262"/>
      <c r="FC32" s="262"/>
      <c r="FD32" s="262"/>
      <c r="FE32" s="262"/>
      <c r="FF32" s="262"/>
      <c r="FG32" s="262"/>
      <c r="FH32" s="262"/>
      <c r="FI32" s="262"/>
      <c r="FJ32" s="262"/>
      <c r="FK32" s="262"/>
      <c r="FL32" s="262"/>
      <c r="FM32" s="262"/>
      <c r="FN32" s="262"/>
      <c r="FO32" s="262"/>
      <c r="FP32" s="262"/>
      <c r="FQ32" s="262"/>
      <c r="FR32" s="262"/>
      <c r="FS32" s="262"/>
      <c r="FT32" s="262"/>
      <c r="FU32" s="262"/>
      <c r="FV32" s="262"/>
      <c r="FW32" s="262"/>
      <c r="FX32" s="262"/>
      <c r="FY32" s="262"/>
      <c r="FZ32" s="262"/>
      <c r="GA32" s="262"/>
      <c r="GB32" s="262"/>
      <c r="GC32" s="262"/>
      <c r="GD32" s="262"/>
      <c r="GE32" s="262"/>
      <c r="GF32" s="262"/>
      <c r="GG32" s="262"/>
      <c r="GH32" s="262"/>
      <c r="GI32" s="262"/>
      <c r="GJ32" s="262"/>
      <c r="GK32" s="262"/>
      <c r="GL32" s="262"/>
      <c r="GM32" s="262"/>
      <c r="GN32" s="262"/>
      <c r="GO32" s="262"/>
      <c r="GP32" s="262"/>
      <c r="GQ32" s="262"/>
      <c r="GR32" s="262"/>
      <c r="GS32" s="262"/>
      <c r="GT32" s="262"/>
      <c r="GU32" s="262"/>
      <c r="GV32" s="262"/>
      <c r="GW32" s="262"/>
      <c r="GX32" s="262"/>
      <c r="GY32" s="262"/>
      <c r="GZ32" s="262"/>
      <c r="HA32" s="262"/>
      <c r="HB32" s="262"/>
      <c r="HC32" s="262"/>
      <c r="HD32" s="262"/>
      <c r="HE32" s="262"/>
      <c r="HF32" s="262"/>
      <c r="HG32" s="262"/>
      <c r="HH32" s="262"/>
      <c r="HI32" s="262"/>
      <c r="HJ32" s="262"/>
      <c r="HK32" s="262"/>
      <c r="HL32" s="262"/>
      <c r="HM32" s="262"/>
      <c r="HN32" s="262"/>
      <c r="HO32" s="262"/>
      <c r="HP32" s="262"/>
      <c r="HQ32" s="262"/>
      <c r="HR32" s="262"/>
      <c r="HS32" s="262"/>
      <c r="HT32" s="262"/>
      <c r="HU32" s="262"/>
      <c r="HV32" s="262"/>
      <c r="HW32" s="262"/>
      <c r="HX32" s="262"/>
      <c r="HY32" s="262"/>
      <c r="HZ32" s="262"/>
      <c r="IA32" s="262"/>
      <c r="IB32" s="262"/>
      <c r="IC32" s="262"/>
      <c r="ID32" s="262"/>
      <c r="IE32" s="262"/>
      <c r="IF32" s="262"/>
      <c r="IG32" s="262"/>
      <c r="IH32" s="262"/>
      <c r="II32" s="262"/>
      <c r="IJ32" s="262"/>
      <c r="IK32" s="262"/>
      <c r="IL32" s="262"/>
      <c r="IM32" s="262"/>
      <c r="IN32" s="262"/>
      <c r="IO32" s="262"/>
      <c r="IP32" s="262"/>
      <c r="IQ32" s="262"/>
      <c r="IR32" s="262"/>
      <c r="IS32" s="262"/>
      <c r="IT32" s="262"/>
      <c r="IU32" s="262"/>
      <c r="IV32" s="262"/>
    </row>
    <row r="33" spans="1:256" ht="53.25" customHeight="1" thickTop="1">
      <c r="A33" s="652" t="s">
        <v>393</v>
      </c>
      <c r="B33" s="536"/>
      <c r="C33" s="536"/>
      <c r="D33" s="536"/>
      <c r="E33" s="536"/>
      <c r="F33" s="536"/>
      <c r="G33" s="536"/>
      <c r="H33" s="536"/>
      <c r="I33" s="536"/>
      <c r="J33" s="536"/>
      <c r="K33" s="536"/>
      <c r="L33" s="536"/>
      <c r="M33" s="653"/>
      <c r="N33" s="538" t="s">
        <v>394</v>
      </c>
      <c r="O33" s="539"/>
      <c r="P33" s="539"/>
      <c r="Q33" s="539"/>
      <c r="R33" s="539"/>
      <c r="S33" s="539"/>
      <c r="T33" s="673"/>
      <c r="U33" s="654" t="s">
        <v>395</v>
      </c>
      <c r="V33" s="536"/>
      <c r="W33" s="536"/>
      <c r="X33" s="536"/>
      <c r="Y33" s="536"/>
      <c r="Z33" s="536"/>
      <c r="AA33" s="653"/>
      <c r="AB33" s="654" t="s">
        <v>591</v>
      </c>
      <c r="AC33" s="536"/>
      <c r="AD33" s="536"/>
      <c r="AE33" s="536"/>
      <c r="AF33" s="536"/>
      <c r="AG33" s="653"/>
      <c r="AH33" s="654" t="s">
        <v>419</v>
      </c>
      <c r="AI33" s="536"/>
      <c r="AJ33" s="536"/>
      <c r="AK33" s="536"/>
      <c r="AL33" s="654" t="s">
        <v>396</v>
      </c>
      <c r="AM33" s="536"/>
      <c r="AN33" s="536"/>
      <c r="AO33" s="536"/>
      <c r="AP33" s="536"/>
      <c r="AQ33" s="536"/>
      <c r="AR33" s="653"/>
      <c r="AS33" s="538" t="s">
        <v>592</v>
      </c>
      <c r="AT33" s="539"/>
      <c r="AU33" s="539"/>
      <c r="AV33" s="539"/>
      <c r="AW33" s="539"/>
      <c r="AX33" s="539"/>
      <c r="AY33" s="673"/>
      <c r="AZ33" s="538" t="s">
        <v>593</v>
      </c>
      <c r="BA33" s="539"/>
      <c r="BB33" s="539"/>
      <c r="BC33" s="539"/>
      <c r="BD33" s="539"/>
      <c r="BE33" s="660"/>
      <c r="BF33" s="672" t="s">
        <v>595</v>
      </c>
      <c r="BG33" s="539"/>
      <c r="BH33" s="539"/>
      <c r="BI33" s="539"/>
      <c r="BJ33" s="660"/>
      <c r="BK33" s="672" t="s">
        <v>598</v>
      </c>
      <c r="BL33" s="539"/>
      <c r="BM33" s="539"/>
      <c r="BN33" s="673"/>
      <c r="BO33" s="538" t="s">
        <v>594</v>
      </c>
      <c r="BP33" s="539"/>
      <c r="BQ33" s="540"/>
      <c r="BR33" s="262"/>
      <c r="BS33" s="262"/>
      <c r="BT33" s="262"/>
      <c r="BU33" s="262"/>
      <c r="BV33" s="262"/>
      <c r="BW33" s="262"/>
      <c r="BX33" s="262"/>
      <c r="BY33" s="262"/>
      <c r="BZ33" s="262"/>
      <c r="CA33" s="262"/>
      <c r="CB33" s="262"/>
      <c r="CC33" s="262"/>
      <c r="CD33" s="262"/>
      <c r="CE33" s="262"/>
      <c r="CF33" s="262"/>
      <c r="CG33" s="262"/>
      <c r="CH33" s="262"/>
      <c r="CI33" s="262"/>
      <c r="CJ33" s="262"/>
      <c r="CK33" s="262"/>
      <c r="CL33" s="262"/>
      <c r="CM33" s="262"/>
      <c r="CN33" s="262"/>
      <c r="CO33" s="262"/>
      <c r="CP33" s="262"/>
      <c r="CQ33" s="262"/>
      <c r="CR33" s="262"/>
      <c r="CS33" s="262"/>
      <c r="CT33" s="262"/>
      <c r="CU33" s="262"/>
      <c r="CV33" s="262"/>
      <c r="CW33" s="262"/>
      <c r="CX33" s="262"/>
      <c r="CY33" s="262"/>
      <c r="CZ33" s="262"/>
      <c r="DA33" s="262"/>
      <c r="DB33" s="262"/>
      <c r="DC33" s="262"/>
      <c r="DD33" s="262"/>
      <c r="DE33" s="262"/>
      <c r="DF33" s="262"/>
      <c r="DG33" s="262"/>
      <c r="DH33" s="262"/>
      <c r="DI33" s="262"/>
      <c r="DJ33" s="262"/>
      <c r="DK33" s="262"/>
      <c r="DL33" s="262"/>
      <c r="DM33" s="262"/>
      <c r="DN33" s="262"/>
      <c r="DO33" s="262"/>
      <c r="DP33" s="262"/>
      <c r="DQ33" s="262"/>
      <c r="DR33" s="262"/>
      <c r="DS33" s="262"/>
      <c r="DT33" s="262"/>
      <c r="DU33" s="262"/>
      <c r="DV33" s="262"/>
      <c r="DW33" s="262"/>
      <c r="DX33" s="262"/>
      <c r="DY33" s="262"/>
      <c r="DZ33" s="262"/>
      <c r="EA33" s="262"/>
      <c r="EB33" s="262"/>
      <c r="EC33" s="262"/>
      <c r="ED33" s="262"/>
      <c r="EE33" s="262"/>
      <c r="EF33" s="262"/>
      <c r="EG33" s="262"/>
      <c r="EH33" s="262"/>
      <c r="EI33" s="262"/>
      <c r="EJ33" s="262"/>
      <c r="EK33" s="262"/>
      <c r="EL33" s="262"/>
      <c r="EM33" s="262"/>
      <c r="EN33" s="262"/>
      <c r="EO33" s="262"/>
      <c r="EP33" s="262"/>
      <c r="EQ33" s="262"/>
      <c r="ER33" s="262"/>
      <c r="ES33" s="262"/>
      <c r="ET33" s="262"/>
      <c r="EU33" s="262"/>
      <c r="EV33" s="262"/>
      <c r="EW33" s="262"/>
      <c r="EX33" s="262"/>
      <c r="EY33" s="262"/>
      <c r="EZ33" s="262"/>
      <c r="FA33" s="262"/>
      <c r="FB33" s="262"/>
      <c r="FC33" s="262"/>
      <c r="FD33" s="262"/>
      <c r="FE33" s="262"/>
      <c r="FF33" s="262"/>
      <c r="FG33" s="262"/>
      <c r="FH33" s="262"/>
      <c r="FI33" s="262"/>
      <c r="FJ33" s="262"/>
      <c r="FK33" s="262"/>
      <c r="FL33" s="262"/>
      <c r="FM33" s="262"/>
      <c r="FN33" s="262"/>
      <c r="FO33" s="262"/>
      <c r="FP33" s="262"/>
      <c r="FQ33" s="262"/>
      <c r="FR33" s="262"/>
      <c r="FS33" s="262"/>
      <c r="FT33" s="262"/>
      <c r="FU33" s="262"/>
      <c r="FV33" s="262"/>
      <c r="FW33" s="262"/>
      <c r="FX33" s="262"/>
      <c r="FY33" s="262"/>
      <c r="FZ33" s="262"/>
      <c r="GA33" s="262"/>
      <c r="GB33" s="262"/>
      <c r="GC33" s="262"/>
      <c r="GD33" s="262"/>
      <c r="GE33" s="262"/>
      <c r="GF33" s="262"/>
      <c r="GG33" s="262"/>
      <c r="GH33" s="262"/>
      <c r="GI33" s="262"/>
      <c r="GJ33" s="262"/>
      <c r="GK33" s="262"/>
      <c r="GL33" s="262"/>
      <c r="GM33" s="262"/>
      <c r="GN33" s="262"/>
      <c r="GO33" s="262"/>
      <c r="GP33" s="262"/>
      <c r="GQ33" s="262"/>
      <c r="GR33" s="262"/>
      <c r="GS33" s="262"/>
      <c r="GT33" s="262"/>
      <c r="GU33" s="262"/>
      <c r="GV33" s="262"/>
      <c r="GW33" s="262"/>
      <c r="GX33" s="262"/>
      <c r="GY33" s="262"/>
      <c r="GZ33" s="262"/>
      <c r="HA33" s="262"/>
      <c r="HB33" s="262"/>
      <c r="HC33" s="262"/>
      <c r="HD33" s="262"/>
      <c r="HE33" s="262"/>
      <c r="HF33" s="262"/>
      <c r="HG33" s="262"/>
      <c r="HH33" s="262"/>
      <c r="HI33" s="262"/>
      <c r="HJ33" s="262"/>
      <c r="HK33" s="262"/>
      <c r="HL33" s="262"/>
      <c r="HM33" s="262"/>
      <c r="HN33" s="262"/>
      <c r="HO33" s="262"/>
      <c r="HP33" s="262"/>
      <c r="HQ33" s="262"/>
      <c r="HR33" s="262"/>
      <c r="HS33" s="262"/>
      <c r="HT33" s="262"/>
      <c r="HU33" s="262"/>
      <c r="HV33" s="262"/>
      <c r="HW33" s="262"/>
      <c r="HX33" s="262"/>
      <c r="HY33" s="262"/>
      <c r="HZ33" s="262"/>
      <c r="IA33" s="262"/>
      <c r="IB33" s="262"/>
      <c r="IC33" s="262"/>
      <c r="ID33" s="262"/>
      <c r="IE33" s="262"/>
      <c r="IF33" s="262"/>
      <c r="IG33" s="262"/>
      <c r="IH33" s="262"/>
      <c r="II33" s="262"/>
      <c r="IJ33" s="262"/>
      <c r="IK33" s="262"/>
      <c r="IL33" s="262"/>
      <c r="IM33" s="262"/>
      <c r="IN33" s="262"/>
      <c r="IO33" s="262"/>
      <c r="IP33" s="262"/>
      <c r="IQ33" s="262"/>
      <c r="IR33" s="262"/>
      <c r="IS33" s="262"/>
      <c r="IT33" s="262"/>
      <c r="IU33" s="262"/>
      <c r="IV33" s="262"/>
    </row>
    <row r="34" spans="1:256" ht="76.5" customHeight="1" thickBot="1">
      <c r="A34" s="675"/>
      <c r="B34" s="676"/>
      <c r="C34" s="676"/>
      <c r="D34" s="676"/>
      <c r="E34" s="676"/>
      <c r="F34" s="676"/>
      <c r="G34" s="676"/>
      <c r="H34" s="676"/>
      <c r="I34" s="676"/>
      <c r="J34" s="676"/>
      <c r="K34" s="676"/>
      <c r="L34" s="676"/>
      <c r="M34" s="677"/>
      <c r="N34" s="678"/>
      <c r="O34" s="676"/>
      <c r="P34" s="676"/>
      <c r="Q34" s="676"/>
      <c r="R34" s="676"/>
      <c r="S34" s="676"/>
      <c r="T34" s="677"/>
      <c r="U34" s="678"/>
      <c r="V34" s="676"/>
      <c r="W34" s="676"/>
      <c r="X34" s="676"/>
      <c r="Y34" s="676"/>
      <c r="Z34" s="676"/>
      <c r="AA34" s="677"/>
      <c r="AB34" s="513"/>
      <c r="AC34" s="514"/>
      <c r="AD34" s="514"/>
      <c r="AE34" s="514"/>
      <c r="AF34" s="514"/>
      <c r="AG34" s="659"/>
      <c r="AH34" s="513"/>
      <c r="AI34" s="514"/>
      <c r="AJ34" s="514"/>
      <c r="AK34" s="514"/>
      <c r="AL34" s="684"/>
      <c r="AM34" s="685"/>
      <c r="AN34" s="685"/>
      <c r="AO34" s="685"/>
      <c r="AP34" s="685"/>
      <c r="AQ34" s="685"/>
      <c r="AR34" s="686"/>
      <c r="AS34" s="684"/>
      <c r="AT34" s="685"/>
      <c r="AU34" s="685"/>
      <c r="AV34" s="685"/>
      <c r="AW34" s="685"/>
      <c r="AX34" s="685"/>
      <c r="AY34" s="686"/>
      <c r="AZ34" s="513"/>
      <c r="BA34" s="514"/>
      <c r="BB34" s="514"/>
      <c r="BC34" s="514"/>
      <c r="BD34" s="514"/>
      <c r="BE34" s="661"/>
      <c r="BF34" s="658"/>
      <c r="BG34" s="514"/>
      <c r="BH34" s="514"/>
      <c r="BI34" s="514"/>
      <c r="BJ34" s="661"/>
      <c r="BK34" s="658"/>
      <c r="BL34" s="514"/>
      <c r="BM34" s="514"/>
      <c r="BN34" s="659"/>
      <c r="BO34" s="513"/>
      <c r="BP34" s="514"/>
      <c r="BQ34" s="515"/>
      <c r="BR34" s="262"/>
      <c r="BS34" s="262"/>
      <c r="BT34" s="262"/>
      <c r="BU34" s="262"/>
      <c r="BV34" s="262"/>
      <c r="BW34" s="262"/>
      <c r="BX34" s="262"/>
      <c r="BY34" s="262"/>
      <c r="BZ34" s="262"/>
      <c r="CA34" s="275"/>
      <c r="CB34" s="275"/>
      <c r="CC34" s="275"/>
      <c r="CD34" s="275"/>
      <c r="CE34" s="275"/>
      <c r="CF34" s="275"/>
      <c r="CG34" s="275"/>
      <c r="CH34" s="275"/>
      <c r="CI34" s="275"/>
      <c r="CJ34" s="275"/>
      <c r="CK34" s="275"/>
      <c r="CL34" s="275"/>
      <c r="CM34" s="275"/>
      <c r="CN34" s="275"/>
      <c r="CO34" s="275"/>
      <c r="CP34" s="275"/>
      <c r="CQ34" s="275"/>
      <c r="CR34" s="275"/>
      <c r="CS34" s="275"/>
      <c r="CT34" s="275"/>
      <c r="CU34" s="275"/>
      <c r="CV34" s="275"/>
      <c r="CW34" s="275"/>
      <c r="CX34" s="275"/>
      <c r="CY34" s="275"/>
      <c r="CZ34" s="275"/>
      <c r="DA34" s="275"/>
      <c r="DB34" s="275"/>
      <c r="DC34" s="275"/>
      <c r="DD34" s="275"/>
      <c r="DE34" s="275"/>
      <c r="DF34" s="275"/>
      <c r="DG34" s="275"/>
      <c r="DH34" s="275"/>
      <c r="DI34" s="275"/>
      <c r="DJ34" s="275"/>
      <c r="DK34" s="275"/>
      <c r="DL34" s="275"/>
      <c r="DM34" s="275"/>
      <c r="DN34" s="275"/>
      <c r="DO34" s="275"/>
      <c r="DP34" s="275"/>
      <c r="DQ34" s="275"/>
      <c r="DR34" s="275"/>
      <c r="DS34" s="275"/>
      <c r="DT34" s="275"/>
      <c r="DU34" s="275"/>
      <c r="DV34" s="275"/>
      <c r="DW34" s="275"/>
      <c r="DX34" s="275"/>
      <c r="DY34" s="275"/>
      <c r="DZ34" s="275"/>
      <c r="EA34" s="275"/>
      <c r="EB34" s="275"/>
      <c r="EC34" s="275"/>
      <c r="ED34" s="275"/>
      <c r="EE34" s="275"/>
      <c r="EF34" s="275"/>
      <c r="EG34" s="275"/>
      <c r="EH34" s="275"/>
      <c r="EI34" s="275"/>
      <c r="EJ34" s="275"/>
      <c r="EK34" s="275"/>
      <c r="EL34" s="275"/>
      <c r="EM34" s="275"/>
      <c r="EN34" s="275"/>
      <c r="EO34" s="275"/>
      <c r="EP34" s="275"/>
      <c r="EQ34" s="275"/>
      <c r="ER34" s="275"/>
      <c r="ES34" s="275"/>
      <c r="ET34" s="275"/>
      <c r="EU34" s="275"/>
      <c r="EV34" s="275"/>
      <c r="EW34" s="275"/>
      <c r="EX34" s="275"/>
      <c r="EY34" s="275"/>
      <c r="EZ34" s="275"/>
      <c r="FA34" s="275"/>
      <c r="FB34" s="275"/>
      <c r="FC34" s="275"/>
      <c r="FD34" s="275"/>
      <c r="FE34" s="275"/>
      <c r="FF34" s="275"/>
      <c r="FG34" s="275"/>
      <c r="FH34" s="275"/>
      <c r="FI34" s="275"/>
      <c r="FJ34" s="275"/>
      <c r="FK34" s="275"/>
      <c r="FL34" s="275"/>
      <c r="FM34" s="275"/>
      <c r="FN34" s="275"/>
      <c r="FO34" s="275"/>
      <c r="FP34" s="275"/>
      <c r="FQ34" s="275"/>
      <c r="FR34" s="275"/>
      <c r="FS34" s="275"/>
      <c r="FT34" s="275"/>
      <c r="FU34" s="275"/>
      <c r="FV34" s="275"/>
      <c r="FW34" s="275"/>
      <c r="FX34" s="275"/>
      <c r="FY34" s="275"/>
      <c r="FZ34" s="275"/>
      <c r="GA34" s="275"/>
      <c r="GB34" s="275"/>
      <c r="GC34" s="275"/>
      <c r="GD34" s="275"/>
      <c r="GE34" s="275"/>
      <c r="GF34" s="275"/>
      <c r="GG34" s="275"/>
      <c r="GH34" s="275"/>
      <c r="GI34" s="275"/>
      <c r="GJ34" s="275"/>
      <c r="GK34" s="275"/>
      <c r="GL34" s="275"/>
      <c r="GM34" s="275"/>
      <c r="GN34" s="275"/>
      <c r="GO34" s="275"/>
      <c r="GP34" s="275"/>
      <c r="GQ34" s="275"/>
      <c r="GR34" s="275"/>
      <c r="GS34" s="275"/>
      <c r="GT34" s="275"/>
      <c r="GU34" s="275"/>
      <c r="GV34" s="275"/>
      <c r="GW34" s="275"/>
      <c r="GX34" s="275"/>
      <c r="GY34" s="275"/>
      <c r="GZ34" s="275"/>
      <c r="HA34" s="275"/>
      <c r="HB34" s="275"/>
      <c r="HC34" s="275"/>
      <c r="HD34" s="275"/>
      <c r="HE34" s="275"/>
      <c r="HF34" s="275"/>
      <c r="HG34" s="275"/>
      <c r="HH34" s="275"/>
      <c r="HI34" s="275"/>
      <c r="HJ34" s="275"/>
      <c r="HK34" s="275"/>
      <c r="HL34" s="275"/>
      <c r="HM34" s="275"/>
      <c r="HN34" s="275"/>
      <c r="HO34" s="275"/>
      <c r="HP34" s="275"/>
      <c r="HQ34" s="275"/>
      <c r="HR34" s="275"/>
      <c r="HS34" s="275"/>
      <c r="HT34" s="275"/>
      <c r="HU34" s="275"/>
      <c r="HV34" s="275"/>
      <c r="HW34" s="275"/>
      <c r="HX34" s="275"/>
      <c r="HY34" s="275"/>
      <c r="HZ34" s="275"/>
      <c r="IA34" s="275"/>
      <c r="IB34" s="275"/>
      <c r="IC34" s="275"/>
      <c r="ID34" s="275"/>
      <c r="IE34" s="275"/>
      <c r="IF34" s="275"/>
      <c r="IG34" s="275"/>
      <c r="IH34" s="275"/>
      <c r="II34" s="275"/>
      <c r="IJ34" s="275"/>
      <c r="IK34" s="275"/>
      <c r="IL34" s="275"/>
      <c r="IM34" s="275"/>
      <c r="IN34" s="275"/>
      <c r="IO34" s="275"/>
      <c r="IP34" s="275"/>
      <c r="IQ34" s="275"/>
      <c r="IR34" s="275"/>
      <c r="IS34" s="275"/>
      <c r="IT34" s="275"/>
      <c r="IU34" s="275"/>
      <c r="IV34" s="275"/>
    </row>
    <row r="35" spans="1:256" ht="55.5" customHeight="1" thickTop="1">
      <c r="A35" s="740" t="s">
        <v>662</v>
      </c>
      <c r="B35" s="741"/>
      <c r="C35" s="741"/>
      <c r="D35" s="741"/>
      <c r="E35" s="741"/>
      <c r="F35" s="741"/>
      <c r="G35" s="741"/>
      <c r="H35" s="741"/>
      <c r="I35" s="741"/>
      <c r="J35" s="741"/>
      <c r="K35" s="741"/>
      <c r="L35" s="741"/>
      <c r="M35" s="741"/>
      <c r="N35" s="741"/>
      <c r="O35" s="741"/>
      <c r="P35" s="741"/>
      <c r="Q35" s="741"/>
      <c r="R35" s="741"/>
      <c r="S35" s="741"/>
      <c r="T35" s="741"/>
      <c r="U35" s="741"/>
      <c r="V35" s="741"/>
      <c r="W35" s="741"/>
      <c r="X35" s="741"/>
      <c r="Y35" s="741"/>
      <c r="Z35" s="741"/>
      <c r="AA35" s="741"/>
      <c r="AB35" s="741"/>
      <c r="AC35" s="741"/>
      <c r="AD35" s="741"/>
      <c r="AE35" s="741"/>
      <c r="AF35" s="741"/>
      <c r="AG35" s="741"/>
      <c r="AH35" s="741"/>
      <c r="AI35" s="741"/>
      <c r="AJ35" s="741"/>
      <c r="AK35" s="742"/>
      <c r="AL35" s="724" t="s">
        <v>442</v>
      </c>
      <c r="AM35" s="725"/>
      <c r="AN35" s="726"/>
      <c r="AO35" s="730" t="s">
        <v>3</v>
      </c>
      <c r="AP35" s="708"/>
      <c r="AQ35" s="709"/>
      <c r="AR35" s="731"/>
      <c r="AS35" s="536"/>
      <c r="AT35" s="536"/>
      <c r="AU35" s="653"/>
      <c r="AV35" s="708" t="s">
        <v>583</v>
      </c>
      <c r="AW35" s="708"/>
      <c r="AX35" s="709"/>
      <c r="AY35" s="715"/>
      <c r="AZ35" s="716"/>
      <c r="BA35" s="716"/>
      <c r="BB35" s="717"/>
      <c r="BC35" s="720" t="s">
        <v>434</v>
      </c>
      <c r="BD35" s="721"/>
      <c r="BE35" s="722"/>
      <c r="BF35" s="715"/>
      <c r="BG35" s="716"/>
      <c r="BH35" s="716"/>
      <c r="BI35" s="716"/>
      <c r="BJ35" s="717"/>
      <c r="BK35" s="734"/>
      <c r="BL35" s="735"/>
      <c r="BM35" s="735"/>
      <c r="BN35" s="735"/>
      <c r="BO35" s="735"/>
      <c r="BP35" s="735"/>
      <c r="BQ35" s="736"/>
      <c r="BR35" s="262"/>
      <c r="BS35" s="262"/>
      <c r="BT35" s="262"/>
      <c r="BU35" s="262"/>
      <c r="BV35" s="262"/>
      <c r="BW35" s="262"/>
      <c r="BX35" s="262"/>
      <c r="BY35" s="262"/>
      <c r="BZ35" s="262"/>
      <c r="CA35" s="276"/>
      <c r="CB35" s="276"/>
      <c r="CC35" s="276"/>
      <c r="CD35" s="276"/>
      <c r="CE35" s="276"/>
      <c r="CF35" s="276"/>
      <c r="CG35" s="276"/>
      <c r="CH35" s="276"/>
      <c r="CI35" s="276"/>
      <c r="CJ35" s="276"/>
      <c r="CK35" s="276"/>
      <c r="CL35" s="276"/>
      <c r="CM35" s="276"/>
      <c r="CN35" s="276"/>
      <c r="CO35" s="276"/>
      <c r="CP35" s="276"/>
      <c r="CQ35" s="276"/>
      <c r="CR35" s="276"/>
      <c r="CS35" s="276"/>
      <c r="CT35" s="276"/>
      <c r="CU35" s="276"/>
      <c r="CV35" s="276"/>
      <c r="CW35" s="276"/>
      <c r="CX35" s="276"/>
      <c r="CY35" s="276"/>
      <c r="CZ35" s="276"/>
      <c r="DA35" s="276"/>
      <c r="DB35" s="276"/>
      <c r="DC35" s="276"/>
      <c r="DD35" s="276"/>
      <c r="DE35" s="276"/>
      <c r="DF35" s="276"/>
      <c r="DG35" s="276"/>
      <c r="DH35" s="276"/>
      <c r="DI35" s="276"/>
      <c r="DJ35" s="276"/>
      <c r="DK35" s="276"/>
      <c r="DL35" s="276"/>
      <c r="DM35" s="276"/>
      <c r="DN35" s="276"/>
      <c r="DO35" s="276"/>
      <c r="DP35" s="276"/>
      <c r="DQ35" s="276"/>
      <c r="DR35" s="276"/>
      <c r="DS35" s="276"/>
      <c r="DT35" s="276"/>
      <c r="DU35" s="276"/>
      <c r="DV35" s="276"/>
      <c r="DW35" s="276"/>
      <c r="DX35" s="276"/>
      <c r="DY35" s="276"/>
      <c r="DZ35" s="276"/>
      <c r="EA35" s="276"/>
      <c r="EB35" s="276"/>
      <c r="EC35" s="276"/>
      <c r="ED35" s="276"/>
      <c r="EE35" s="276"/>
      <c r="EF35" s="276"/>
      <c r="EG35" s="276"/>
      <c r="EH35" s="276"/>
      <c r="EI35" s="276"/>
      <c r="EJ35" s="276"/>
      <c r="EK35" s="276"/>
      <c r="EL35" s="276"/>
      <c r="EM35" s="276"/>
      <c r="EN35" s="276"/>
      <c r="EO35" s="276"/>
      <c r="EP35" s="276"/>
      <c r="EQ35" s="276"/>
      <c r="ER35" s="276"/>
      <c r="ES35" s="276"/>
      <c r="ET35" s="276"/>
      <c r="EU35" s="276"/>
      <c r="EV35" s="276"/>
      <c r="EW35" s="276"/>
      <c r="EX35" s="276"/>
      <c r="EY35" s="276"/>
      <c r="EZ35" s="276"/>
      <c r="FA35" s="276"/>
      <c r="FB35" s="276"/>
      <c r="FC35" s="276"/>
      <c r="FD35" s="276"/>
      <c r="FE35" s="276"/>
      <c r="FF35" s="276"/>
      <c r="FG35" s="276"/>
      <c r="FH35" s="276"/>
      <c r="FI35" s="276"/>
      <c r="FJ35" s="276"/>
      <c r="FK35" s="276"/>
      <c r="FL35" s="276"/>
      <c r="FM35" s="276"/>
      <c r="FN35" s="276"/>
      <c r="FO35" s="276"/>
      <c r="FP35" s="276"/>
      <c r="FQ35" s="276"/>
      <c r="FR35" s="276"/>
      <c r="FS35" s="276"/>
      <c r="FT35" s="276"/>
      <c r="FU35" s="276"/>
      <c r="FV35" s="276"/>
      <c r="FW35" s="276"/>
      <c r="FX35" s="276"/>
      <c r="FY35" s="276"/>
      <c r="FZ35" s="276"/>
      <c r="GA35" s="276"/>
      <c r="GB35" s="276"/>
      <c r="GC35" s="276"/>
      <c r="GD35" s="276"/>
      <c r="GE35" s="276"/>
      <c r="GF35" s="276"/>
      <c r="GG35" s="276"/>
      <c r="GH35" s="276"/>
      <c r="GI35" s="276"/>
      <c r="GJ35" s="276"/>
      <c r="GK35" s="276"/>
      <c r="GL35" s="276"/>
      <c r="GM35" s="276"/>
      <c r="GN35" s="276"/>
      <c r="GO35" s="276"/>
      <c r="GP35" s="276"/>
      <c r="GQ35" s="276"/>
      <c r="GR35" s="276"/>
      <c r="GS35" s="276"/>
      <c r="GT35" s="276"/>
      <c r="GU35" s="276"/>
      <c r="GV35" s="276"/>
      <c r="GW35" s="276"/>
      <c r="GX35" s="276"/>
      <c r="GY35" s="276"/>
      <c r="GZ35" s="276"/>
      <c r="HA35" s="276"/>
      <c r="HB35" s="276"/>
      <c r="HC35" s="276"/>
      <c r="HD35" s="276"/>
      <c r="HE35" s="276"/>
      <c r="HF35" s="276"/>
      <c r="HG35" s="276"/>
      <c r="HH35" s="276"/>
      <c r="HI35" s="276"/>
      <c r="HJ35" s="276"/>
      <c r="HK35" s="276"/>
      <c r="HL35" s="276"/>
      <c r="HM35" s="276"/>
      <c r="HN35" s="276"/>
      <c r="HO35" s="276"/>
      <c r="HP35" s="276"/>
      <c r="HQ35" s="276"/>
      <c r="HR35" s="276"/>
      <c r="HS35" s="276"/>
      <c r="HT35" s="276"/>
      <c r="HU35" s="276"/>
      <c r="HV35" s="276"/>
      <c r="HW35" s="276"/>
      <c r="HX35" s="276"/>
      <c r="HY35" s="276"/>
      <c r="HZ35" s="276"/>
      <c r="IA35" s="276"/>
      <c r="IB35" s="276"/>
      <c r="IC35" s="276"/>
      <c r="ID35" s="276"/>
      <c r="IE35" s="276"/>
      <c r="IF35" s="276"/>
      <c r="IG35" s="276"/>
      <c r="IH35" s="276"/>
      <c r="II35" s="276"/>
      <c r="IJ35" s="276"/>
      <c r="IK35" s="276"/>
      <c r="IL35" s="276"/>
      <c r="IM35" s="276"/>
      <c r="IN35" s="276"/>
      <c r="IO35" s="276"/>
      <c r="IP35" s="276"/>
      <c r="IQ35" s="276"/>
      <c r="IR35" s="276"/>
      <c r="IS35" s="276"/>
      <c r="IT35" s="276"/>
      <c r="IU35" s="276"/>
      <c r="IV35" s="276"/>
    </row>
    <row r="36" spans="1:256" ht="55.5" customHeight="1" thickBot="1">
      <c r="A36" s="743"/>
      <c r="B36" s="744"/>
      <c r="C36" s="744"/>
      <c r="D36" s="744"/>
      <c r="E36" s="744"/>
      <c r="F36" s="744"/>
      <c r="G36" s="744"/>
      <c r="H36" s="744"/>
      <c r="I36" s="744"/>
      <c r="J36" s="744"/>
      <c r="K36" s="744"/>
      <c r="L36" s="744"/>
      <c r="M36" s="744"/>
      <c r="N36" s="744"/>
      <c r="O36" s="744"/>
      <c r="P36" s="744"/>
      <c r="Q36" s="744"/>
      <c r="R36" s="744"/>
      <c r="S36" s="744"/>
      <c r="T36" s="744"/>
      <c r="U36" s="744"/>
      <c r="V36" s="744"/>
      <c r="W36" s="744"/>
      <c r="X36" s="744"/>
      <c r="Y36" s="744"/>
      <c r="Z36" s="744"/>
      <c r="AA36" s="744"/>
      <c r="AB36" s="744"/>
      <c r="AC36" s="744"/>
      <c r="AD36" s="744"/>
      <c r="AE36" s="744"/>
      <c r="AF36" s="744"/>
      <c r="AG36" s="744"/>
      <c r="AH36" s="744"/>
      <c r="AI36" s="744"/>
      <c r="AJ36" s="744"/>
      <c r="AK36" s="745"/>
      <c r="AL36" s="727"/>
      <c r="AM36" s="728"/>
      <c r="AN36" s="729"/>
      <c r="AO36" s="281" t="s">
        <v>433</v>
      </c>
      <c r="AQ36" s="280"/>
      <c r="AR36" s="732"/>
      <c r="AS36" s="728"/>
      <c r="AT36" s="728"/>
      <c r="AU36" s="733"/>
      <c r="AV36" s="710" t="s">
        <v>584</v>
      </c>
      <c r="AW36" s="711"/>
      <c r="AX36" s="712"/>
      <c r="AY36" s="713"/>
      <c r="AZ36" s="713"/>
      <c r="BA36" s="713"/>
      <c r="BB36" s="714"/>
      <c r="BC36" s="718"/>
      <c r="BD36" s="713"/>
      <c r="BE36" s="719"/>
      <c r="BF36" s="746"/>
      <c r="BG36" s="713"/>
      <c r="BH36" s="713"/>
      <c r="BI36" s="713"/>
      <c r="BJ36" s="714"/>
      <c r="BK36" s="737"/>
      <c r="BL36" s="738"/>
      <c r="BM36" s="738"/>
      <c r="BN36" s="738"/>
      <c r="BO36" s="738"/>
      <c r="BP36" s="738"/>
      <c r="BQ36" s="739"/>
      <c r="BR36" s="262"/>
      <c r="BS36" s="262"/>
      <c r="BT36" s="262"/>
      <c r="BU36" s="262"/>
      <c r="BV36" s="262"/>
      <c r="BW36" s="262"/>
      <c r="BX36" s="262"/>
      <c r="BY36" s="262"/>
      <c r="BZ36" s="262"/>
      <c r="CA36" s="276"/>
      <c r="CB36" s="276"/>
      <c r="CC36" s="276"/>
      <c r="CD36" s="276"/>
      <c r="CE36" s="276"/>
      <c r="CF36" s="276"/>
      <c r="CG36" s="276"/>
      <c r="CH36" s="276"/>
      <c r="CI36" s="276"/>
      <c r="CJ36" s="276"/>
      <c r="CK36" s="276"/>
      <c r="CL36" s="276"/>
      <c r="CM36" s="276"/>
      <c r="CN36" s="276"/>
      <c r="CO36" s="276"/>
      <c r="CP36" s="276"/>
      <c r="CQ36" s="276"/>
      <c r="CR36" s="276"/>
      <c r="CS36" s="276"/>
      <c r="CT36" s="276"/>
      <c r="CU36" s="276"/>
      <c r="CV36" s="276"/>
      <c r="CW36" s="276"/>
      <c r="CX36" s="276"/>
      <c r="CY36" s="276"/>
      <c r="CZ36" s="276"/>
      <c r="DA36" s="276"/>
      <c r="DB36" s="276"/>
      <c r="DC36" s="276"/>
      <c r="DD36" s="276"/>
      <c r="DE36" s="276"/>
      <c r="DF36" s="276"/>
      <c r="DG36" s="276"/>
      <c r="DH36" s="276"/>
      <c r="DI36" s="276"/>
      <c r="DJ36" s="276"/>
      <c r="DK36" s="276"/>
      <c r="DL36" s="276"/>
      <c r="DM36" s="276"/>
      <c r="DN36" s="276"/>
      <c r="DO36" s="276"/>
      <c r="DP36" s="276"/>
      <c r="DQ36" s="276"/>
      <c r="DR36" s="276"/>
      <c r="DS36" s="276"/>
      <c r="DT36" s="276"/>
      <c r="DU36" s="276"/>
      <c r="DV36" s="276"/>
      <c r="DW36" s="276"/>
      <c r="DX36" s="276"/>
      <c r="DY36" s="276"/>
      <c r="DZ36" s="276"/>
      <c r="EA36" s="276"/>
      <c r="EB36" s="276"/>
      <c r="EC36" s="276"/>
      <c r="ED36" s="276"/>
      <c r="EE36" s="276"/>
      <c r="EF36" s="276"/>
      <c r="EG36" s="276"/>
      <c r="EH36" s="276"/>
      <c r="EI36" s="276"/>
      <c r="EJ36" s="276"/>
      <c r="EK36" s="276"/>
      <c r="EL36" s="276"/>
      <c r="EM36" s="276"/>
      <c r="EN36" s="276"/>
      <c r="EO36" s="276"/>
      <c r="EP36" s="276"/>
      <c r="EQ36" s="276"/>
      <c r="ER36" s="276"/>
      <c r="ES36" s="276"/>
      <c r="ET36" s="276"/>
      <c r="EU36" s="276"/>
      <c r="EV36" s="276"/>
      <c r="EW36" s="276"/>
      <c r="EX36" s="276"/>
      <c r="EY36" s="276"/>
      <c r="EZ36" s="276"/>
      <c r="FA36" s="276"/>
      <c r="FB36" s="276"/>
      <c r="FC36" s="276"/>
      <c r="FD36" s="276"/>
      <c r="FE36" s="276"/>
      <c r="FF36" s="276"/>
      <c r="FG36" s="276"/>
      <c r="FH36" s="276"/>
      <c r="FI36" s="276"/>
      <c r="FJ36" s="276"/>
      <c r="FK36" s="276"/>
      <c r="FL36" s="276"/>
      <c r="FM36" s="276"/>
      <c r="FN36" s="276"/>
      <c r="FO36" s="276"/>
      <c r="FP36" s="276"/>
      <c r="FQ36" s="276"/>
      <c r="FR36" s="276"/>
      <c r="FS36" s="276"/>
      <c r="FT36" s="276"/>
      <c r="FU36" s="276"/>
      <c r="FV36" s="276"/>
      <c r="FW36" s="276"/>
      <c r="FX36" s="276"/>
      <c r="FY36" s="276"/>
      <c r="FZ36" s="276"/>
      <c r="GA36" s="276"/>
      <c r="GB36" s="276"/>
      <c r="GC36" s="276"/>
      <c r="GD36" s="276"/>
      <c r="GE36" s="276"/>
      <c r="GF36" s="276"/>
      <c r="GG36" s="276"/>
      <c r="GH36" s="276"/>
      <c r="GI36" s="276"/>
      <c r="GJ36" s="276"/>
      <c r="GK36" s="276"/>
      <c r="GL36" s="276"/>
      <c r="GM36" s="276"/>
      <c r="GN36" s="276"/>
      <c r="GO36" s="276"/>
      <c r="GP36" s="276"/>
      <c r="GQ36" s="276"/>
      <c r="GR36" s="276"/>
      <c r="GS36" s="276"/>
      <c r="GT36" s="276"/>
      <c r="GU36" s="276"/>
      <c r="GV36" s="276"/>
      <c r="GW36" s="276"/>
      <c r="GX36" s="276"/>
      <c r="GY36" s="276"/>
      <c r="GZ36" s="276"/>
      <c r="HA36" s="276"/>
      <c r="HB36" s="276"/>
      <c r="HC36" s="276"/>
      <c r="HD36" s="276"/>
      <c r="HE36" s="276"/>
      <c r="HF36" s="276"/>
      <c r="HG36" s="276"/>
      <c r="HH36" s="276"/>
      <c r="HI36" s="276"/>
      <c r="HJ36" s="276"/>
      <c r="HK36" s="276"/>
      <c r="HL36" s="276"/>
      <c r="HM36" s="276"/>
      <c r="HN36" s="276"/>
      <c r="HO36" s="276"/>
      <c r="HP36" s="276"/>
      <c r="HQ36" s="276"/>
      <c r="HR36" s="276"/>
      <c r="HS36" s="276"/>
      <c r="HT36" s="276"/>
      <c r="HU36" s="276"/>
      <c r="HV36" s="276"/>
      <c r="HW36" s="276"/>
      <c r="HX36" s="276"/>
      <c r="HY36" s="276"/>
      <c r="HZ36" s="276"/>
      <c r="IA36" s="276"/>
      <c r="IB36" s="276"/>
      <c r="IC36" s="276"/>
      <c r="ID36" s="276"/>
      <c r="IE36" s="276"/>
      <c r="IF36" s="276"/>
      <c r="IG36" s="276"/>
      <c r="IH36" s="276"/>
      <c r="II36" s="276"/>
      <c r="IJ36" s="276"/>
      <c r="IK36" s="276"/>
      <c r="IL36" s="276"/>
      <c r="IM36" s="276"/>
      <c r="IN36" s="276"/>
      <c r="IO36" s="276"/>
      <c r="IP36" s="276"/>
      <c r="IQ36" s="276"/>
      <c r="IR36" s="276"/>
      <c r="IS36" s="276"/>
      <c r="IT36" s="276"/>
      <c r="IU36" s="276"/>
      <c r="IV36" s="276"/>
    </row>
    <row r="37" spans="1:256" ht="30" customHeight="1" thickTop="1">
      <c r="A37" s="699" t="s">
        <v>443</v>
      </c>
      <c r="B37" s="700"/>
      <c r="C37" s="700"/>
      <c r="D37" s="700"/>
      <c r="E37" s="700"/>
      <c r="F37" s="700"/>
      <c r="G37" s="700"/>
      <c r="H37" s="700"/>
      <c r="I37" s="700"/>
      <c r="J37" s="700"/>
      <c r="K37" s="700"/>
      <c r="L37" s="700"/>
      <c r="M37" s="700"/>
      <c r="N37" s="700"/>
      <c r="O37" s="700"/>
      <c r="P37" s="700"/>
      <c r="Q37" s="700"/>
      <c r="R37" s="700"/>
      <c r="S37" s="700"/>
      <c r="T37" s="700"/>
      <c r="U37" s="700"/>
      <c r="V37" s="700"/>
      <c r="W37" s="700"/>
      <c r="X37" s="700"/>
      <c r="Y37" s="700"/>
      <c r="Z37" s="700"/>
      <c r="AA37" s="700"/>
      <c r="AB37" s="700"/>
      <c r="AC37" s="700"/>
      <c r="AD37" s="700"/>
      <c r="AE37" s="700"/>
      <c r="AF37" s="700"/>
      <c r="AG37" s="700"/>
      <c r="AH37" s="700"/>
      <c r="AI37" s="700"/>
      <c r="AJ37" s="700"/>
      <c r="AK37" s="700"/>
      <c r="AL37" s="700"/>
      <c r="AM37" s="700"/>
      <c r="AN37" s="700"/>
      <c r="AO37" s="700"/>
      <c r="AP37" s="700"/>
      <c r="AQ37" s="700"/>
      <c r="AR37" s="700"/>
      <c r="AS37" s="700"/>
      <c r="AT37" s="700"/>
      <c r="AU37" s="700"/>
      <c r="AV37" s="700"/>
      <c r="AW37" s="700"/>
      <c r="AX37" s="700"/>
      <c r="AY37" s="700"/>
      <c r="AZ37" s="700"/>
      <c r="BA37" s="700"/>
      <c r="BB37" s="700"/>
      <c r="BC37" s="700"/>
      <c r="BD37" s="700"/>
      <c r="BE37" s="700"/>
      <c r="BF37" s="700"/>
      <c r="BG37" s="700"/>
      <c r="BH37" s="700"/>
      <c r="BI37" s="700"/>
      <c r="BJ37" s="700"/>
      <c r="BK37" s="700"/>
      <c r="BL37" s="700"/>
      <c r="BM37" s="700"/>
      <c r="BN37" s="700"/>
      <c r="BO37" s="700"/>
      <c r="BP37" s="700"/>
      <c r="BQ37" s="701"/>
      <c r="BR37" s="262"/>
      <c r="BS37" s="262"/>
      <c r="BT37" s="262"/>
      <c r="BU37" s="262"/>
      <c r="BV37" s="262"/>
      <c r="BW37" s="262"/>
      <c r="BX37" s="262"/>
      <c r="BY37" s="262"/>
      <c r="BZ37" s="262"/>
      <c r="CA37" s="262"/>
      <c r="CB37" s="262"/>
      <c r="CC37" s="262"/>
      <c r="CD37" s="262"/>
      <c r="CE37" s="262"/>
      <c r="CF37" s="262"/>
      <c r="CG37" s="262"/>
      <c r="CH37" s="262"/>
      <c r="CI37" s="262"/>
      <c r="CJ37" s="262"/>
      <c r="CK37" s="262"/>
      <c r="CL37" s="262"/>
      <c r="CM37" s="262"/>
      <c r="CN37" s="262"/>
      <c r="CO37" s="262"/>
      <c r="CP37" s="262"/>
      <c r="CQ37" s="262"/>
      <c r="CR37" s="262"/>
      <c r="CS37" s="262"/>
      <c r="CT37" s="262"/>
      <c r="CU37" s="262"/>
      <c r="CV37" s="262"/>
      <c r="CW37" s="262"/>
      <c r="CX37" s="262"/>
      <c r="CY37" s="262"/>
      <c r="CZ37" s="262"/>
      <c r="DA37" s="262"/>
      <c r="DB37" s="262"/>
      <c r="DC37" s="262"/>
      <c r="DD37" s="262"/>
      <c r="DE37" s="262"/>
      <c r="DF37" s="262"/>
      <c r="DG37" s="262"/>
      <c r="DH37" s="262"/>
      <c r="DI37" s="262"/>
      <c r="DJ37" s="262"/>
      <c r="DK37" s="262"/>
      <c r="DL37" s="262"/>
      <c r="DM37" s="262"/>
      <c r="DN37" s="262"/>
      <c r="DO37" s="262"/>
      <c r="DP37" s="262"/>
      <c r="DQ37" s="262"/>
      <c r="DR37" s="262"/>
      <c r="DS37" s="262"/>
      <c r="DT37" s="262"/>
      <c r="DU37" s="262"/>
      <c r="DV37" s="262"/>
      <c r="DW37" s="262"/>
      <c r="DX37" s="262"/>
      <c r="DY37" s="262"/>
      <c r="DZ37" s="262"/>
      <c r="EA37" s="262"/>
      <c r="EB37" s="262"/>
      <c r="EC37" s="262"/>
      <c r="ED37" s="262"/>
      <c r="EE37" s="262"/>
      <c r="EF37" s="262"/>
      <c r="EG37" s="262"/>
      <c r="EH37" s="262"/>
      <c r="EI37" s="262"/>
      <c r="EJ37" s="262"/>
      <c r="EK37" s="262"/>
      <c r="EL37" s="262"/>
      <c r="EM37" s="262"/>
      <c r="EN37" s="262"/>
      <c r="EO37" s="262"/>
      <c r="EP37" s="262"/>
      <c r="EQ37" s="262"/>
      <c r="ER37" s="262"/>
      <c r="ES37" s="262"/>
      <c r="ET37" s="262"/>
      <c r="EU37" s="262"/>
      <c r="EV37" s="262"/>
      <c r="EW37" s="262"/>
      <c r="EX37" s="262"/>
      <c r="EY37" s="262"/>
      <c r="EZ37" s="262"/>
      <c r="FA37" s="262"/>
      <c r="FB37" s="262"/>
      <c r="FC37" s="262"/>
      <c r="FD37" s="262"/>
      <c r="FE37" s="262"/>
      <c r="FF37" s="262"/>
      <c r="FG37" s="262"/>
      <c r="FH37" s="262"/>
      <c r="FI37" s="262"/>
      <c r="FJ37" s="262"/>
      <c r="FK37" s="262"/>
      <c r="FL37" s="262"/>
      <c r="FM37" s="262"/>
      <c r="FN37" s="262"/>
      <c r="FO37" s="262"/>
      <c r="FP37" s="262"/>
      <c r="FQ37" s="262"/>
      <c r="FR37" s="262"/>
      <c r="FS37" s="262"/>
      <c r="FT37" s="262"/>
      <c r="FU37" s="262"/>
      <c r="FV37" s="262"/>
      <c r="FW37" s="262"/>
      <c r="FX37" s="262"/>
      <c r="FY37" s="262"/>
      <c r="FZ37" s="262"/>
      <c r="GA37" s="262"/>
      <c r="GB37" s="262"/>
      <c r="GC37" s="262"/>
      <c r="GD37" s="262"/>
      <c r="GE37" s="262"/>
      <c r="GF37" s="262"/>
      <c r="GG37" s="262"/>
      <c r="GH37" s="262"/>
      <c r="GI37" s="262"/>
      <c r="GJ37" s="262"/>
      <c r="GK37" s="262"/>
      <c r="GL37" s="262"/>
      <c r="GM37" s="262"/>
      <c r="GN37" s="262"/>
      <c r="GO37" s="262"/>
      <c r="GP37" s="262"/>
      <c r="GQ37" s="262"/>
      <c r="GR37" s="262"/>
      <c r="GS37" s="262"/>
      <c r="GT37" s="262"/>
      <c r="GU37" s="262"/>
      <c r="GV37" s="262"/>
      <c r="GW37" s="262"/>
      <c r="GX37" s="262"/>
      <c r="GY37" s="262"/>
      <c r="GZ37" s="262"/>
      <c r="HA37" s="262"/>
      <c r="HB37" s="262"/>
      <c r="HC37" s="262"/>
      <c r="HD37" s="262"/>
      <c r="HE37" s="262"/>
      <c r="HF37" s="262"/>
      <c r="HG37" s="262"/>
      <c r="HH37" s="262"/>
      <c r="HI37" s="262"/>
      <c r="HJ37" s="262"/>
      <c r="HK37" s="262"/>
      <c r="HL37" s="262"/>
      <c r="HM37" s="262"/>
      <c r="HN37" s="262"/>
      <c r="HO37" s="262"/>
      <c r="HP37" s="262"/>
      <c r="HQ37" s="262"/>
      <c r="HR37" s="262"/>
      <c r="HS37" s="262"/>
      <c r="HT37" s="262"/>
      <c r="HU37" s="262"/>
      <c r="HV37" s="262"/>
      <c r="HW37" s="262"/>
      <c r="HX37" s="262"/>
      <c r="HY37" s="262"/>
      <c r="HZ37" s="262"/>
      <c r="IA37" s="262"/>
      <c r="IB37" s="262"/>
      <c r="IC37" s="262"/>
      <c r="ID37" s="262"/>
      <c r="IE37" s="262"/>
      <c r="IF37" s="262"/>
      <c r="IG37" s="262"/>
      <c r="IH37" s="262"/>
      <c r="II37" s="262"/>
      <c r="IJ37" s="262"/>
      <c r="IK37" s="262"/>
      <c r="IL37" s="262"/>
      <c r="IM37" s="262"/>
      <c r="IN37" s="262"/>
      <c r="IO37" s="262"/>
      <c r="IP37" s="262"/>
      <c r="IQ37" s="262"/>
      <c r="IR37" s="262"/>
      <c r="IS37" s="262"/>
      <c r="IT37" s="262"/>
      <c r="IU37" s="262"/>
      <c r="IV37" s="262"/>
    </row>
    <row r="38" spans="1:256" ht="30" customHeight="1">
      <c r="A38" s="702"/>
      <c r="B38" s="703"/>
      <c r="C38" s="703"/>
      <c r="D38" s="703"/>
      <c r="E38" s="703"/>
      <c r="F38" s="703"/>
      <c r="G38" s="703"/>
      <c r="H38" s="703"/>
      <c r="I38" s="703"/>
      <c r="J38" s="703"/>
      <c r="K38" s="703"/>
      <c r="L38" s="703"/>
      <c r="M38" s="703"/>
      <c r="N38" s="703"/>
      <c r="O38" s="703"/>
      <c r="P38" s="703"/>
      <c r="Q38" s="703"/>
      <c r="R38" s="703"/>
      <c r="S38" s="703"/>
      <c r="T38" s="703"/>
      <c r="U38" s="703"/>
      <c r="V38" s="703"/>
      <c r="W38" s="703"/>
      <c r="X38" s="703"/>
      <c r="Y38" s="703"/>
      <c r="Z38" s="703"/>
      <c r="AA38" s="703"/>
      <c r="AB38" s="703"/>
      <c r="AC38" s="703"/>
      <c r="AD38" s="703"/>
      <c r="AE38" s="703"/>
      <c r="AF38" s="703"/>
      <c r="AG38" s="703"/>
      <c r="AH38" s="703"/>
      <c r="AI38" s="703"/>
      <c r="AJ38" s="703"/>
      <c r="AK38" s="703"/>
      <c r="AL38" s="703"/>
      <c r="AM38" s="703"/>
      <c r="AN38" s="703"/>
      <c r="AO38" s="703"/>
      <c r="AP38" s="703"/>
      <c r="AQ38" s="703"/>
      <c r="AR38" s="703"/>
      <c r="AS38" s="703"/>
      <c r="AT38" s="703"/>
      <c r="AU38" s="703"/>
      <c r="AV38" s="703"/>
      <c r="AW38" s="703"/>
      <c r="AX38" s="703"/>
      <c r="AY38" s="703"/>
      <c r="AZ38" s="703"/>
      <c r="BA38" s="703"/>
      <c r="BB38" s="703"/>
      <c r="BC38" s="703"/>
      <c r="BD38" s="703"/>
      <c r="BE38" s="703"/>
      <c r="BF38" s="703"/>
      <c r="BG38" s="703"/>
      <c r="BH38" s="703"/>
      <c r="BI38" s="703"/>
      <c r="BJ38" s="703"/>
      <c r="BK38" s="703"/>
      <c r="BL38" s="703"/>
      <c r="BM38" s="703"/>
      <c r="BN38" s="703"/>
      <c r="BO38" s="703"/>
      <c r="BP38" s="703"/>
      <c r="BQ38" s="704"/>
      <c r="BR38" s="262"/>
      <c r="BS38" s="262"/>
      <c r="BT38" s="262"/>
      <c r="BU38" s="262"/>
      <c r="BV38" s="262"/>
      <c r="BW38" s="262"/>
      <c r="BX38" s="262"/>
      <c r="BY38" s="262"/>
      <c r="BZ38" s="262"/>
      <c r="CA38" s="262"/>
      <c r="CB38" s="262"/>
      <c r="CC38" s="262"/>
      <c r="CD38" s="262"/>
      <c r="CE38" s="262"/>
      <c r="CF38" s="262"/>
      <c r="CG38" s="262"/>
      <c r="CH38" s="262"/>
      <c r="CI38" s="262"/>
      <c r="CJ38" s="262"/>
      <c r="CK38" s="262"/>
      <c r="CL38" s="262"/>
      <c r="CM38" s="262"/>
      <c r="CN38" s="262"/>
      <c r="CO38" s="262"/>
      <c r="CP38" s="262"/>
      <c r="CQ38" s="262"/>
      <c r="CR38" s="262"/>
      <c r="CS38" s="262"/>
      <c r="CT38" s="262"/>
      <c r="CU38" s="262"/>
      <c r="CV38" s="262"/>
      <c r="CW38" s="262"/>
      <c r="CX38" s="262"/>
      <c r="CY38" s="262"/>
      <c r="CZ38" s="262"/>
      <c r="DA38" s="262"/>
      <c r="DB38" s="262"/>
      <c r="DC38" s="262"/>
      <c r="DD38" s="262"/>
      <c r="DE38" s="262"/>
      <c r="DF38" s="262"/>
      <c r="DG38" s="262"/>
      <c r="DH38" s="262"/>
      <c r="DI38" s="262"/>
      <c r="DJ38" s="262"/>
      <c r="DK38" s="262"/>
      <c r="DL38" s="262"/>
      <c r="DM38" s="262"/>
      <c r="DN38" s="262"/>
      <c r="DO38" s="262"/>
      <c r="DP38" s="262"/>
      <c r="DQ38" s="262"/>
      <c r="DR38" s="262"/>
      <c r="DS38" s="262"/>
      <c r="DT38" s="262"/>
      <c r="DU38" s="262"/>
      <c r="DV38" s="262"/>
      <c r="DW38" s="262"/>
      <c r="DX38" s="262"/>
      <c r="DY38" s="262"/>
      <c r="DZ38" s="262"/>
      <c r="EA38" s="262"/>
      <c r="EB38" s="262"/>
      <c r="EC38" s="262"/>
      <c r="ED38" s="262"/>
      <c r="EE38" s="262"/>
      <c r="EF38" s="262"/>
      <c r="EG38" s="262"/>
      <c r="EH38" s="262"/>
      <c r="EI38" s="262"/>
      <c r="EJ38" s="262"/>
      <c r="EK38" s="262"/>
      <c r="EL38" s="262"/>
      <c r="EM38" s="262"/>
      <c r="EN38" s="262"/>
      <c r="EO38" s="262"/>
      <c r="EP38" s="262"/>
      <c r="EQ38" s="262"/>
      <c r="ER38" s="262"/>
      <c r="ES38" s="262"/>
      <c r="ET38" s="262"/>
      <c r="EU38" s="262"/>
      <c r="EV38" s="262"/>
      <c r="EW38" s="262"/>
      <c r="EX38" s="262"/>
      <c r="EY38" s="262"/>
      <c r="EZ38" s="262"/>
      <c r="FA38" s="262"/>
      <c r="FB38" s="262"/>
      <c r="FC38" s="262"/>
      <c r="FD38" s="262"/>
      <c r="FE38" s="262"/>
      <c r="FF38" s="262"/>
      <c r="FG38" s="262"/>
      <c r="FH38" s="262"/>
      <c r="FI38" s="262"/>
      <c r="FJ38" s="262"/>
      <c r="FK38" s="262"/>
      <c r="FL38" s="262"/>
      <c r="FM38" s="262"/>
      <c r="FN38" s="262"/>
      <c r="FO38" s="262"/>
      <c r="FP38" s="262"/>
      <c r="FQ38" s="262"/>
      <c r="FR38" s="262"/>
      <c r="FS38" s="262"/>
      <c r="FT38" s="262"/>
      <c r="FU38" s="262"/>
      <c r="FV38" s="262"/>
      <c r="FW38" s="262"/>
      <c r="FX38" s="262"/>
      <c r="FY38" s="262"/>
      <c r="FZ38" s="262"/>
      <c r="GA38" s="262"/>
      <c r="GB38" s="262"/>
      <c r="GC38" s="262"/>
      <c r="GD38" s="262"/>
      <c r="GE38" s="262"/>
      <c r="GF38" s="262"/>
      <c r="GG38" s="262"/>
      <c r="GH38" s="262"/>
      <c r="GI38" s="262"/>
      <c r="GJ38" s="262"/>
      <c r="GK38" s="262"/>
      <c r="GL38" s="262"/>
      <c r="GM38" s="262"/>
      <c r="GN38" s="262"/>
      <c r="GO38" s="262"/>
      <c r="GP38" s="262"/>
      <c r="GQ38" s="262"/>
      <c r="GR38" s="262"/>
      <c r="GS38" s="262"/>
      <c r="GT38" s="262"/>
      <c r="GU38" s="262"/>
      <c r="GV38" s="262"/>
      <c r="GW38" s="262"/>
      <c r="GX38" s="262"/>
      <c r="GY38" s="262"/>
      <c r="GZ38" s="262"/>
      <c r="HA38" s="262"/>
      <c r="HB38" s="262"/>
      <c r="HC38" s="262"/>
      <c r="HD38" s="262"/>
      <c r="HE38" s="262"/>
      <c r="HF38" s="262"/>
      <c r="HG38" s="262"/>
      <c r="HH38" s="262"/>
      <c r="HI38" s="262"/>
      <c r="HJ38" s="262"/>
      <c r="HK38" s="262"/>
      <c r="HL38" s="262"/>
      <c r="HM38" s="262"/>
      <c r="HN38" s="262"/>
      <c r="HO38" s="262"/>
      <c r="HP38" s="262"/>
      <c r="HQ38" s="262"/>
      <c r="HR38" s="262"/>
      <c r="HS38" s="262"/>
      <c r="HT38" s="262"/>
      <c r="HU38" s="262"/>
      <c r="HV38" s="262"/>
      <c r="HW38" s="262"/>
      <c r="HX38" s="262"/>
      <c r="HY38" s="262"/>
      <c r="HZ38" s="262"/>
      <c r="IA38" s="262"/>
      <c r="IB38" s="262"/>
      <c r="IC38" s="262"/>
      <c r="ID38" s="262"/>
      <c r="IE38" s="262"/>
      <c r="IF38" s="262"/>
      <c r="IG38" s="262"/>
      <c r="IH38" s="262"/>
      <c r="II38" s="262"/>
      <c r="IJ38" s="262"/>
      <c r="IK38" s="262"/>
      <c r="IL38" s="262"/>
      <c r="IM38" s="262"/>
      <c r="IN38" s="262"/>
      <c r="IO38" s="262"/>
      <c r="IP38" s="262"/>
      <c r="IQ38" s="262"/>
      <c r="IR38" s="262"/>
      <c r="IS38" s="262"/>
      <c r="IT38" s="262"/>
      <c r="IU38" s="262"/>
      <c r="IV38" s="262"/>
    </row>
    <row r="39" spans="1:256" ht="30" customHeight="1">
      <c r="A39" s="702"/>
      <c r="B39" s="703"/>
      <c r="C39" s="703"/>
      <c r="D39" s="703"/>
      <c r="E39" s="703"/>
      <c r="F39" s="703"/>
      <c r="G39" s="703"/>
      <c r="H39" s="703"/>
      <c r="I39" s="703"/>
      <c r="J39" s="703"/>
      <c r="K39" s="703"/>
      <c r="L39" s="703"/>
      <c r="M39" s="703"/>
      <c r="N39" s="703"/>
      <c r="O39" s="703"/>
      <c r="P39" s="703"/>
      <c r="Q39" s="703"/>
      <c r="R39" s="703"/>
      <c r="S39" s="703"/>
      <c r="T39" s="703"/>
      <c r="U39" s="703"/>
      <c r="V39" s="703"/>
      <c r="W39" s="703"/>
      <c r="X39" s="703"/>
      <c r="Y39" s="703"/>
      <c r="Z39" s="703"/>
      <c r="AA39" s="703"/>
      <c r="AB39" s="703"/>
      <c r="AC39" s="703"/>
      <c r="AD39" s="703"/>
      <c r="AE39" s="703"/>
      <c r="AF39" s="703"/>
      <c r="AG39" s="703"/>
      <c r="AH39" s="703"/>
      <c r="AI39" s="703"/>
      <c r="AJ39" s="703"/>
      <c r="AK39" s="703"/>
      <c r="AL39" s="703"/>
      <c r="AM39" s="703"/>
      <c r="AN39" s="703"/>
      <c r="AO39" s="703"/>
      <c r="AP39" s="703"/>
      <c r="AQ39" s="703"/>
      <c r="AR39" s="703"/>
      <c r="AS39" s="703"/>
      <c r="AT39" s="703"/>
      <c r="AU39" s="703"/>
      <c r="AV39" s="703"/>
      <c r="AW39" s="703"/>
      <c r="AX39" s="703"/>
      <c r="AY39" s="703"/>
      <c r="AZ39" s="703"/>
      <c r="BA39" s="703"/>
      <c r="BB39" s="703"/>
      <c r="BC39" s="703"/>
      <c r="BD39" s="703"/>
      <c r="BE39" s="703"/>
      <c r="BF39" s="703"/>
      <c r="BG39" s="703"/>
      <c r="BH39" s="703"/>
      <c r="BI39" s="703"/>
      <c r="BJ39" s="703"/>
      <c r="BK39" s="703"/>
      <c r="BL39" s="703"/>
      <c r="BM39" s="703"/>
      <c r="BN39" s="703"/>
      <c r="BO39" s="703"/>
      <c r="BP39" s="703"/>
      <c r="BQ39" s="704"/>
      <c r="BR39" s="262"/>
      <c r="BS39" s="262"/>
      <c r="BT39" s="262"/>
      <c r="BU39" s="262"/>
      <c r="BV39" s="262"/>
      <c r="BW39" s="262"/>
      <c r="BX39" s="262"/>
      <c r="BY39" s="262"/>
      <c r="BZ39" s="262"/>
      <c r="CA39" s="262"/>
      <c r="CB39" s="262"/>
      <c r="CC39" s="262"/>
      <c r="CD39" s="262"/>
      <c r="CE39" s="262"/>
      <c r="CF39" s="262"/>
      <c r="CG39" s="262"/>
      <c r="CH39" s="262"/>
      <c r="CI39" s="262"/>
      <c r="CJ39" s="262"/>
      <c r="CK39" s="262"/>
      <c r="CL39" s="262"/>
      <c r="CM39" s="262"/>
      <c r="CN39" s="262"/>
      <c r="CO39" s="262"/>
      <c r="CP39" s="262"/>
      <c r="CQ39" s="262"/>
      <c r="CR39" s="262"/>
      <c r="CS39" s="262"/>
      <c r="CT39" s="262"/>
      <c r="CU39" s="262"/>
      <c r="CV39" s="262"/>
      <c r="CW39" s="262"/>
      <c r="CX39" s="262"/>
      <c r="CY39" s="262"/>
      <c r="CZ39" s="262"/>
      <c r="DA39" s="262"/>
      <c r="DB39" s="262"/>
      <c r="DC39" s="262"/>
      <c r="DD39" s="262"/>
      <c r="DE39" s="262"/>
      <c r="DF39" s="262"/>
      <c r="DG39" s="262"/>
      <c r="DH39" s="262"/>
      <c r="DI39" s="262"/>
      <c r="DJ39" s="262"/>
      <c r="DK39" s="262"/>
      <c r="DL39" s="262"/>
      <c r="DM39" s="262"/>
      <c r="DN39" s="262"/>
      <c r="DO39" s="262"/>
      <c r="DP39" s="262"/>
      <c r="DQ39" s="262"/>
      <c r="DR39" s="262"/>
      <c r="DS39" s="262"/>
      <c r="DT39" s="262"/>
      <c r="DU39" s="262"/>
      <c r="DV39" s="262"/>
      <c r="DW39" s="262"/>
      <c r="DX39" s="262"/>
      <c r="DY39" s="262"/>
      <c r="DZ39" s="262"/>
      <c r="EA39" s="262"/>
      <c r="EB39" s="262"/>
      <c r="EC39" s="262"/>
      <c r="ED39" s="262"/>
      <c r="EE39" s="262"/>
      <c r="EF39" s="262"/>
      <c r="EG39" s="262"/>
      <c r="EH39" s="262"/>
      <c r="EI39" s="262"/>
      <c r="EJ39" s="262"/>
      <c r="EK39" s="262"/>
      <c r="EL39" s="262"/>
      <c r="EM39" s="262"/>
      <c r="EN39" s="262"/>
      <c r="EO39" s="262"/>
      <c r="EP39" s="262"/>
      <c r="EQ39" s="262"/>
      <c r="ER39" s="262"/>
      <c r="ES39" s="262"/>
      <c r="ET39" s="262"/>
      <c r="EU39" s="262"/>
      <c r="EV39" s="262"/>
      <c r="EW39" s="262"/>
      <c r="EX39" s="262"/>
      <c r="EY39" s="262"/>
      <c r="EZ39" s="262"/>
      <c r="FA39" s="262"/>
      <c r="FB39" s="262"/>
      <c r="FC39" s="262"/>
      <c r="FD39" s="262"/>
      <c r="FE39" s="262"/>
      <c r="FF39" s="262"/>
      <c r="FG39" s="262"/>
      <c r="FH39" s="262"/>
      <c r="FI39" s="262"/>
      <c r="FJ39" s="262"/>
      <c r="FK39" s="262"/>
      <c r="FL39" s="262"/>
      <c r="FM39" s="262"/>
      <c r="FN39" s="262"/>
      <c r="FO39" s="262"/>
      <c r="FP39" s="262"/>
      <c r="FQ39" s="262"/>
      <c r="FR39" s="262"/>
      <c r="FS39" s="262"/>
      <c r="FT39" s="262"/>
      <c r="FU39" s="262"/>
      <c r="FV39" s="262"/>
      <c r="FW39" s="262"/>
      <c r="FX39" s="262"/>
      <c r="FY39" s="262"/>
      <c r="FZ39" s="262"/>
      <c r="GA39" s="262"/>
      <c r="GB39" s="262"/>
      <c r="GC39" s="262"/>
      <c r="GD39" s="262"/>
      <c r="GE39" s="262"/>
      <c r="GF39" s="262"/>
      <c r="GG39" s="262"/>
      <c r="GH39" s="262"/>
      <c r="GI39" s="262"/>
      <c r="GJ39" s="262"/>
      <c r="GK39" s="262"/>
      <c r="GL39" s="262"/>
      <c r="GM39" s="262"/>
      <c r="GN39" s="262"/>
      <c r="GO39" s="262"/>
      <c r="GP39" s="262"/>
      <c r="GQ39" s="262"/>
      <c r="GR39" s="262"/>
      <c r="GS39" s="262"/>
      <c r="GT39" s="262"/>
      <c r="GU39" s="262"/>
      <c r="GV39" s="262"/>
      <c r="GW39" s="262"/>
      <c r="GX39" s="262"/>
      <c r="GY39" s="262"/>
      <c r="GZ39" s="262"/>
      <c r="HA39" s="262"/>
      <c r="HB39" s="262"/>
      <c r="HC39" s="262"/>
      <c r="HD39" s="262"/>
      <c r="HE39" s="262"/>
      <c r="HF39" s="262"/>
      <c r="HG39" s="262"/>
      <c r="HH39" s="262"/>
      <c r="HI39" s="262"/>
      <c r="HJ39" s="262"/>
      <c r="HK39" s="262"/>
      <c r="HL39" s="262"/>
      <c r="HM39" s="262"/>
      <c r="HN39" s="262"/>
      <c r="HO39" s="262"/>
      <c r="HP39" s="262"/>
      <c r="HQ39" s="262"/>
      <c r="HR39" s="262"/>
      <c r="HS39" s="262"/>
      <c r="HT39" s="262"/>
      <c r="HU39" s="262"/>
      <c r="HV39" s="262"/>
      <c r="HW39" s="262"/>
      <c r="HX39" s="262"/>
      <c r="HY39" s="262"/>
      <c r="HZ39" s="262"/>
      <c r="IA39" s="262"/>
      <c r="IB39" s="262"/>
      <c r="IC39" s="262"/>
      <c r="ID39" s="262"/>
      <c r="IE39" s="262"/>
      <c r="IF39" s="262"/>
      <c r="IG39" s="262"/>
      <c r="IH39" s="262"/>
      <c r="II39" s="262"/>
      <c r="IJ39" s="262"/>
      <c r="IK39" s="262"/>
      <c r="IL39" s="262"/>
      <c r="IM39" s="262"/>
      <c r="IN39" s="262"/>
      <c r="IO39" s="262"/>
      <c r="IP39" s="262"/>
      <c r="IQ39" s="262"/>
      <c r="IR39" s="262"/>
      <c r="IS39" s="262"/>
      <c r="IT39" s="262"/>
      <c r="IU39" s="262"/>
      <c r="IV39" s="262"/>
    </row>
    <row r="40" spans="1:256" ht="30" customHeight="1" thickBot="1">
      <c r="A40" s="705"/>
      <c r="B40" s="706"/>
      <c r="C40" s="706"/>
      <c r="D40" s="706"/>
      <c r="E40" s="706"/>
      <c r="F40" s="706"/>
      <c r="G40" s="706"/>
      <c r="H40" s="706"/>
      <c r="I40" s="706"/>
      <c r="J40" s="706"/>
      <c r="K40" s="706"/>
      <c r="L40" s="706"/>
      <c r="M40" s="706"/>
      <c r="N40" s="706"/>
      <c r="O40" s="706"/>
      <c r="P40" s="706"/>
      <c r="Q40" s="706"/>
      <c r="R40" s="706"/>
      <c r="S40" s="706"/>
      <c r="T40" s="706"/>
      <c r="U40" s="706"/>
      <c r="V40" s="706"/>
      <c r="W40" s="706"/>
      <c r="X40" s="706"/>
      <c r="Y40" s="706"/>
      <c r="Z40" s="706"/>
      <c r="AA40" s="706"/>
      <c r="AB40" s="706"/>
      <c r="AC40" s="706"/>
      <c r="AD40" s="706"/>
      <c r="AE40" s="706"/>
      <c r="AF40" s="706"/>
      <c r="AG40" s="706"/>
      <c r="AH40" s="706"/>
      <c r="AI40" s="706"/>
      <c r="AJ40" s="706"/>
      <c r="AK40" s="706"/>
      <c r="AL40" s="706"/>
      <c r="AM40" s="706"/>
      <c r="AN40" s="706"/>
      <c r="AO40" s="706"/>
      <c r="AP40" s="706"/>
      <c r="AQ40" s="706"/>
      <c r="AR40" s="706"/>
      <c r="AS40" s="706"/>
      <c r="AT40" s="706"/>
      <c r="AU40" s="706"/>
      <c r="AV40" s="706"/>
      <c r="AW40" s="706"/>
      <c r="AX40" s="706"/>
      <c r="AY40" s="706"/>
      <c r="AZ40" s="706"/>
      <c r="BA40" s="706"/>
      <c r="BB40" s="706"/>
      <c r="BC40" s="706"/>
      <c r="BD40" s="706"/>
      <c r="BE40" s="706"/>
      <c r="BF40" s="706"/>
      <c r="BG40" s="706"/>
      <c r="BH40" s="706"/>
      <c r="BI40" s="706"/>
      <c r="BJ40" s="706"/>
      <c r="BK40" s="706"/>
      <c r="BL40" s="706"/>
      <c r="BM40" s="706"/>
      <c r="BN40" s="706"/>
      <c r="BO40" s="706"/>
      <c r="BP40" s="706"/>
      <c r="BQ40" s="707"/>
      <c r="BR40" s="262"/>
      <c r="BS40" s="262"/>
      <c r="BT40" s="262"/>
      <c r="BU40" s="262"/>
      <c r="BV40" s="262"/>
      <c r="BW40" s="262"/>
      <c r="BX40" s="262"/>
      <c r="BY40" s="262"/>
      <c r="BZ40" s="262"/>
      <c r="CA40" s="262"/>
      <c r="CB40" s="262"/>
      <c r="CC40" s="262"/>
      <c r="CD40" s="262"/>
      <c r="CE40" s="262"/>
      <c r="CF40" s="262"/>
      <c r="CG40" s="262"/>
      <c r="CH40" s="262"/>
      <c r="CI40" s="262"/>
      <c r="CJ40" s="262"/>
      <c r="CK40" s="262"/>
      <c r="CL40" s="262"/>
      <c r="CM40" s="262"/>
      <c r="CN40" s="262"/>
      <c r="CO40" s="262"/>
      <c r="CP40" s="262"/>
      <c r="CQ40" s="262"/>
      <c r="CR40" s="262"/>
      <c r="CS40" s="262"/>
      <c r="CT40" s="262"/>
      <c r="CU40" s="262"/>
      <c r="CV40" s="262"/>
      <c r="CW40" s="262"/>
      <c r="CX40" s="262"/>
      <c r="CY40" s="262"/>
      <c r="CZ40" s="262"/>
      <c r="DA40" s="262"/>
      <c r="DB40" s="262"/>
      <c r="DC40" s="262"/>
      <c r="DD40" s="262"/>
      <c r="DE40" s="262"/>
      <c r="DF40" s="262"/>
      <c r="DG40" s="262"/>
      <c r="DH40" s="262"/>
      <c r="DI40" s="262"/>
      <c r="DJ40" s="262"/>
      <c r="DK40" s="262"/>
      <c r="DL40" s="262"/>
      <c r="DM40" s="262"/>
      <c r="DN40" s="262"/>
      <c r="DO40" s="262"/>
      <c r="DP40" s="262"/>
      <c r="DQ40" s="262"/>
      <c r="DR40" s="262"/>
      <c r="DS40" s="262"/>
      <c r="DT40" s="262"/>
      <c r="DU40" s="262"/>
      <c r="DV40" s="262"/>
      <c r="DW40" s="262"/>
      <c r="DX40" s="262"/>
      <c r="DY40" s="262"/>
      <c r="DZ40" s="262"/>
      <c r="EA40" s="262"/>
      <c r="EB40" s="262"/>
      <c r="EC40" s="262"/>
      <c r="ED40" s="262"/>
      <c r="EE40" s="262"/>
      <c r="EF40" s="262"/>
      <c r="EG40" s="262"/>
      <c r="EH40" s="262"/>
      <c r="EI40" s="262"/>
      <c r="EJ40" s="262"/>
      <c r="EK40" s="262"/>
      <c r="EL40" s="262"/>
      <c r="EM40" s="262"/>
      <c r="EN40" s="262"/>
      <c r="EO40" s="262"/>
      <c r="EP40" s="262"/>
      <c r="EQ40" s="262"/>
      <c r="ER40" s="262"/>
      <c r="ES40" s="262"/>
      <c r="ET40" s="262"/>
      <c r="EU40" s="262"/>
      <c r="EV40" s="262"/>
      <c r="EW40" s="262"/>
      <c r="EX40" s="262"/>
      <c r="EY40" s="262"/>
      <c r="EZ40" s="262"/>
      <c r="FA40" s="262"/>
      <c r="FB40" s="262"/>
      <c r="FC40" s="262"/>
      <c r="FD40" s="262"/>
      <c r="FE40" s="262"/>
      <c r="FF40" s="262"/>
      <c r="FG40" s="262"/>
      <c r="FH40" s="262"/>
      <c r="FI40" s="262"/>
      <c r="FJ40" s="262"/>
      <c r="FK40" s="262"/>
      <c r="FL40" s="262"/>
      <c r="FM40" s="262"/>
      <c r="FN40" s="262"/>
      <c r="FO40" s="262"/>
      <c r="FP40" s="262"/>
      <c r="FQ40" s="262"/>
      <c r="FR40" s="262"/>
      <c r="FS40" s="262"/>
      <c r="FT40" s="262"/>
      <c r="FU40" s="262"/>
      <c r="FV40" s="262"/>
      <c r="FW40" s="262"/>
      <c r="FX40" s="262"/>
      <c r="FY40" s="262"/>
      <c r="FZ40" s="262"/>
      <c r="GA40" s="262"/>
      <c r="GB40" s="262"/>
      <c r="GC40" s="262"/>
      <c r="GD40" s="262"/>
      <c r="GE40" s="262"/>
      <c r="GF40" s="262"/>
      <c r="GG40" s="262"/>
      <c r="GH40" s="262"/>
      <c r="GI40" s="262"/>
      <c r="GJ40" s="262"/>
      <c r="GK40" s="262"/>
      <c r="GL40" s="262"/>
      <c r="GM40" s="262"/>
      <c r="GN40" s="262"/>
      <c r="GO40" s="262"/>
      <c r="GP40" s="262"/>
      <c r="GQ40" s="262"/>
      <c r="GR40" s="262"/>
      <c r="GS40" s="262"/>
      <c r="GT40" s="262"/>
      <c r="GU40" s="262"/>
      <c r="GV40" s="262"/>
      <c r="GW40" s="262"/>
      <c r="GX40" s="262"/>
      <c r="GY40" s="262"/>
      <c r="GZ40" s="262"/>
      <c r="HA40" s="262"/>
      <c r="HB40" s="262"/>
      <c r="HC40" s="262"/>
      <c r="HD40" s="262"/>
      <c r="HE40" s="262"/>
      <c r="HF40" s="262"/>
      <c r="HG40" s="262"/>
      <c r="HH40" s="262"/>
      <c r="HI40" s="262"/>
      <c r="HJ40" s="262"/>
      <c r="HK40" s="262"/>
      <c r="HL40" s="262"/>
      <c r="HM40" s="262"/>
      <c r="HN40" s="262"/>
      <c r="HO40" s="262"/>
      <c r="HP40" s="262"/>
      <c r="HQ40" s="262"/>
      <c r="HR40" s="262"/>
      <c r="HS40" s="262"/>
      <c r="HT40" s="262"/>
      <c r="HU40" s="262"/>
      <c r="HV40" s="262"/>
      <c r="HW40" s="262"/>
      <c r="HX40" s="262"/>
      <c r="HY40" s="262"/>
      <c r="HZ40" s="262"/>
      <c r="IA40" s="262"/>
      <c r="IB40" s="262"/>
      <c r="IC40" s="262"/>
      <c r="ID40" s="262"/>
      <c r="IE40" s="262"/>
      <c r="IF40" s="262"/>
      <c r="IG40" s="262"/>
      <c r="IH40" s="262"/>
      <c r="II40" s="262"/>
      <c r="IJ40" s="262"/>
      <c r="IK40" s="262"/>
      <c r="IL40" s="262"/>
      <c r="IM40" s="262"/>
      <c r="IN40" s="262"/>
      <c r="IO40" s="262"/>
      <c r="IP40" s="262"/>
      <c r="IQ40" s="262"/>
      <c r="IR40" s="262"/>
      <c r="IS40" s="262"/>
      <c r="IT40" s="262"/>
      <c r="IU40" s="262"/>
      <c r="IV40" s="262"/>
    </row>
    <row r="41" spans="1:256" ht="15.75" customHeight="1">
      <c r="A41" s="723" t="s">
        <v>589</v>
      </c>
      <c r="B41" s="723"/>
      <c r="C41" s="723"/>
      <c r="D41" s="723"/>
      <c r="E41" s="723"/>
      <c r="F41" s="723"/>
      <c r="G41" s="723"/>
      <c r="H41" s="723"/>
      <c r="I41" s="723"/>
      <c r="J41" s="723"/>
      <c r="K41" s="723"/>
      <c r="L41" s="723"/>
      <c r="M41" s="723"/>
      <c r="N41" s="723"/>
      <c r="O41" s="723"/>
      <c r="P41" s="723"/>
      <c r="Q41" s="723"/>
      <c r="R41" s="723"/>
      <c r="S41" s="723"/>
      <c r="T41" s="723"/>
      <c r="U41" s="723"/>
      <c r="V41" s="723"/>
      <c r="W41" s="723"/>
      <c r="X41" s="723"/>
      <c r="Y41" s="723"/>
      <c r="Z41" s="723"/>
      <c r="AA41" s="723"/>
      <c r="AB41" s="723"/>
      <c r="AC41" s="723"/>
      <c r="AD41" s="723"/>
      <c r="AE41" s="723"/>
      <c r="AF41" s="723"/>
      <c r="AG41" s="723"/>
      <c r="AH41" s="723"/>
      <c r="AI41" s="723"/>
      <c r="AJ41" s="723"/>
      <c r="AK41" s="723"/>
      <c r="AL41" s="723"/>
      <c r="AM41" s="723"/>
      <c r="AN41" s="723"/>
      <c r="AO41" s="723"/>
      <c r="AP41" s="723"/>
      <c r="AQ41" s="723"/>
      <c r="AR41" s="723"/>
      <c r="AS41" s="723"/>
      <c r="AT41" s="723"/>
      <c r="AU41" s="723"/>
      <c r="AV41" s="723"/>
      <c r="AW41" s="723"/>
      <c r="AX41" s="723"/>
      <c r="AY41" s="723"/>
      <c r="AZ41" s="723"/>
      <c r="BA41" s="723"/>
      <c r="BB41" s="723"/>
      <c r="BC41" s="723"/>
      <c r="BD41" s="723"/>
      <c r="BE41" s="723"/>
      <c r="BF41" s="723"/>
      <c r="BG41" s="723"/>
      <c r="BH41" s="723"/>
      <c r="BI41" s="723"/>
      <c r="BJ41" s="723" t="s">
        <v>450</v>
      </c>
      <c r="BK41" s="723"/>
      <c r="BL41" s="723"/>
      <c r="BM41" s="723"/>
      <c r="BN41" s="723"/>
      <c r="BO41" s="723"/>
      <c r="BP41" s="723"/>
      <c r="BQ41" s="723"/>
    </row>
    <row r="42" spans="1:256">
      <c r="A42" s="467" t="s">
        <v>588</v>
      </c>
      <c r="B42" s="467"/>
      <c r="C42" s="467"/>
      <c r="D42" s="467"/>
      <c r="E42" s="467"/>
      <c r="F42" s="467"/>
      <c r="G42" s="467"/>
      <c r="H42" s="467"/>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7"/>
      <c r="AG42" s="467"/>
      <c r="AH42" s="467"/>
      <c r="AI42" s="467"/>
      <c r="AJ42" s="467"/>
      <c r="AK42" s="467"/>
      <c r="AL42" s="467"/>
      <c r="AM42" s="467"/>
      <c r="AN42" s="467"/>
      <c r="AO42" s="467"/>
      <c r="AP42" s="467"/>
      <c r="AQ42" s="467"/>
      <c r="AR42" s="467"/>
      <c r="AS42" s="467"/>
      <c r="AT42" s="467"/>
      <c r="AU42" s="467"/>
      <c r="AV42" s="467"/>
      <c r="AW42" s="467"/>
      <c r="AX42" s="467"/>
      <c r="AY42" s="467"/>
      <c r="AZ42" s="467"/>
      <c r="BA42" s="467"/>
      <c r="BB42" s="467"/>
      <c r="BC42" s="467"/>
      <c r="BD42" s="467"/>
      <c r="BE42" s="467"/>
      <c r="BF42" s="467"/>
      <c r="BG42" s="467"/>
      <c r="BH42" s="467"/>
      <c r="BI42" s="467"/>
      <c r="BJ42" s="467"/>
      <c r="BK42" s="467"/>
      <c r="BL42" s="467"/>
      <c r="BM42" s="467"/>
      <c r="BN42" s="467"/>
      <c r="BO42" s="467"/>
      <c r="BP42" s="467"/>
      <c r="BQ42" s="467"/>
    </row>
  </sheetData>
  <sheetProtection algorithmName="SHA-512" hashValue="j5T7wP0u2HqpO8c92130KZ4MJtEmQZG/ZtZXDhK0EqcEJZnO/pftxb7+HFRRFlKMBZVPXurhKlBczvfK9Hxayw==" saltValue="UPs7DReOk74EOHuqKv0yBw==" spinCount="100000" sheet="1" selectLockedCells="1"/>
  <mergeCells count="216">
    <mergeCell ref="AQ6:AX6"/>
    <mergeCell ref="AY6:BB6"/>
    <mergeCell ref="A11:L11"/>
    <mergeCell ref="A10:L10"/>
    <mergeCell ref="A9:L9"/>
    <mergeCell ref="A8:L8"/>
    <mergeCell ref="A7:L7"/>
    <mergeCell ref="A6:L6"/>
    <mergeCell ref="AQ7:AX7"/>
    <mergeCell ref="AQ8:AX8"/>
    <mergeCell ref="AQ9:AX9"/>
    <mergeCell ref="AQ10:AX10"/>
    <mergeCell ref="AQ11:AX11"/>
    <mergeCell ref="M8:AM8"/>
    <mergeCell ref="M10:AM10"/>
    <mergeCell ref="M11:AM11"/>
    <mergeCell ref="M6:AM6"/>
    <mergeCell ref="M9:AM9"/>
    <mergeCell ref="AQ12:AX12"/>
    <mergeCell ref="AQ13:AX13"/>
    <mergeCell ref="BH27:BQ27"/>
    <mergeCell ref="A28:R28"/>
    <mergeCell ref="AJ15:AM16"/>
    <mergeCell ref="AD25:AI25"/>
    <mergeCell ref="A25:K25"/>
    <mergeCell ref="AN19:AP19"/>
    <mergeCell ref="AJ19:AM19"/>
    <mergeCell ref="AN26:AR26"/>
    <mergeCell ref="AN25:AR25"/>
    <mergeCell ref="AJ22:AZ22"/>
    <mergeCell ref="AQ19:AS19"/>
    <mergeCell ref="A15:AI16"/>
    <mergeCell ref="L25:T25"/>
    <mergeCell ref="U25:AC25"/>
    <mergeCell ref="A26:K26"/>
    <mergeCell ref="AD26:AI26"/>
    <mergeCell ref="L26:T26"/>
    <mergeCell ref="A27:R27"/>
    <mergeCell ref="S27:AD27"/>
    <mergeCell ref="AE27:AG27"/>
    <mergeCell ref="AH27:AI27"/>
    <mergeCell ref="AJ27:AL27"/>
    <mergeCell ref="AJ17:AM18"/>
    <mergeCell ref="AN17:AP18"/>
    <mergeCell ref="AQ17:AS18"/>
    <mergeCell ref="U26:AC26"/>
    <mergeCell ref="A17:AI18"/>
    <mergeCell ref="A19:AI19"/>
    <mergeCell ref="A20:AI20"/>
    <mergeCell ref="A22:AI22"/>
    <mergeCell ref="A23:AI23"/>
    <mergeCell ref="AJ20:AZ20"/>
    <mergeCell ref="AS26:AV26"/>
    <mergeCell ref="AJ21:AZ21"/>
    <mergeCell ref="A21:AI21"/>
    <mergeCell ref="AW26:AZ26"/>
    <mergeCell ref="AJ24:AZ24"/>
    <mergeCell ref="AJ25:AM25"/>
    <mergeCell ref="AJ26:AM26"/>
    <mergeCell ref="A24:AI24"/>
    <mergeCell ref="A37:BQ40"/>
    <mergeCell ref="AV35:AX35"/>
    <mergeCell ref="AV36:AX36"/>
    <mergeCell ref="AY36:BB36"/>
    <mergeCell ref="BF35:BJ35"/>
    <mergeCell ref="BC36:BE36"/>
    <mergeCell ref="BC35:BE35"/>
    <mergeCell ref="AY35:BB35"/>
    <mergeCell ref="A41:BI41"/>
    <mergeCell ref="AL35:AN36"/>
    <mergeCell ref="AO35:AQ35"/>
    <mergeCell ref="AR35:AU35"/>
    <mergeCell ref="AR36:AU36"/>
    <mergeCell ref="BK35:BQ36"/>
    <mergeCell ref="A35:AK36"/>
    <mergeCell ref="BF36:BJ36"/>
    <mergeCell ref="BJ41:BQ41"/>
    <mergeCell ref="A34:M34"/>
    <mergeCell ref="N34:T34"/>
    <mergeCell ref="U34:AA34"/>
    <mergeCell ref="AB34:AG34"/>
    <mergeCell ref="A33:M33"/>
    <mergeCell ref="N33:T33"/>
    <mergeCell ref="AV31:BB32"/>
    <mergeCell ref="AL33:AR33"/>
    <mergeCell ref="AL34:AR34"/>
    <mergeCell ref="AS33:AY33"/>
    <mergeCell ref="AS34:AY34"/>
    <mergeCell ref="AH33:AK33"/>
    <mergeCell ref="AH34:AK34"/>
    <mergeCell ref="AH31:AK32"/>
    <mergeCell ref="AL31:AN32"/>
    <mergeCell ref="AO31:AU32"/>
    <mergeCell ref="AB32:AD32"/>
    <mergeCell ref="AB31:AD31"/>
    <mergeCell ref="A30:M30"/>
    <mergeCell ref="N30:AA30"/>
    <mergeCell ref="AB30:AG30"/>
    <mergeCell ref="U33:AA33"/>
    <mergeCell ref="AB33:AG33"/>
    <mergeCell ref="BK34:BN34"/>
    <mergeCell ref="AZ33:BE33"/>
    <mergeCell ref="AZ34:BE34"/>
    <mergeCell ref="A31:M32"/>
    <mergeCell ref="N31:AA32"/>
    <mergeCell ref="BF31:BG31"/>
    <mergeCell ref="BI30:BN30"/>
    <mergeCell ref="BC31:BD31"/>
    <mergeCell ref="BC30:BH30"/>
    <mergeCell ref="AH30:AK30"/>
    <mergeCell ref="AV30:BB30"/>
    <mergeCell ref="AL30:AN30"/>
    <mergeCell ref="AO30:AU30"/>
    <mergeCell ref="BF34:BJ34"/>
    <mergeCell ref="BF33:BJ33"/>
    <mergeCell ref="BK33:BN33"/>
    <mergeCell ref="BI31:BJ31"/>
    <mergeCell ref="BL31:BM31"/>
    <mergeCell ref="BC32:BH32"/>
    <mergeCell ref="AM27:AN27"/>
    <mergeCell ref="AO27:AV27"/>
    <mergeCell ref="AW27:AY27"/>
    <mergeCell ref="AZ27:BB27"/>
    <mergeCell ref="BC27:BD27"/>
    <mergeCell ref="BE27:BG27"/>
    <mergeCell ref="A29:BQ29"/>
    <mergeCell ref="S28:AD28"/>
    <mergeCell ref="AH28:AI28"/>
    <mergeCell ref="AJ28:AL28"/>
    <mergeCell ref="AM28:AN28"/>
    <mergeCell ref="AW28:AY28"/>
    <mergeCell ref="AZ28:BG28"/>
    <mergeCell ref="A1:BB1"/>
    <mergeCell ref="BF1:BQ7"/>
    <mergeCell ref="A2:AJ3"/>
    <mergeCell ref="A5:L5"/>
    <mergeCell ref="M5:AM5"/>
    <mergeCell ref="AQ5:AX5"/>
    <mergeCell ref="AY5:BB5"/>
    <mergeCell ref="M7:AM7"/>
    <mergeCell ref="BA24:BQ24"/>
    <mergeCell ref="BA22:BQ22"/>
    <mergeCell ref="BA23:BQ23"/>
    <mergeCell ref="AJ23:AZ23"/>
    <mergeCell ref="BI15:BK16"/>
    <mergeCell ref="BI18:BK18"/>
    <mergeCell ref="BL15:BM16"/>
    <mergeCell ref="BN15:BO16"/>
    <mergeCell ref="BP15:BQ16"/>
    <mergeCell ref="AZ16:BB16"/>
    <mergeCell ref="BC16:BE16"/>
    <mergeCell ref="BF16:BH16"/>
    <mergeCell ref="AZ17:BB17"/>
    <mergeCell ref="BC17:BE17"/>
    <mergeCell ref="BF17:BH17"/>
    <mergeCell ref="BI17:BK17"/>
    <mergeCell ref="AN15:AP16"/>
    <mergeCell ref="AQ15:AS16"/>
    <mergeCell ref="AT15:AY16"/>
    <mergeCell ref="AZ15:BH15"/>
    <mergeCell ref="BC18:BE18"/>
    <mergeCell ref="BN17:BO18"/>
    <mergeCell ref="BL17:BM18"/>
    <mergeCell ref="BI19:BK19"/>
    <mergeCell ref="AT17:AU17"/>
    <mergeCell ref="AV17:AY17"/>
    <mergeCell ref="AT19:AU19"/>
    <mergeCell ref="BF18:BH18"/>
    <mergeCell ref="AV18:AY18"/>
    <mergeCell ref="AZ18:BB18"/>
    <mergeCell ref="AV19:AY19"/>
    <mergeCell ref="AZ19:BB19"/>
    <mergeCell ref="BC19:BE19"/>
    <mergeCell ref="BF19:BH19"/>
    <mergeCell ref="BO34:BQ34"/>
    <mergeCell ref="BA20:BQ20"/>
    <mergeCell ref="BA21:BQ21"/>
    <mergeCell ref="BA26:BE26"/>
    <mergeCell ref="BF26:BI26"/>
    <mergeCell ref="BJ26:BM26"/>
    <mergeCell ref="BN25:BQ25"/>
    <mergeCell ref="AS25:AV25"/>
    <mergeCell ref="AW25:AZ25"/>
    <mergeCell ref="BA25:BE25"/>
    <mergeCell ref="BF25:BI25"/>
    <mergeCell ref="BN26:BQ26"/>
    <mergeCell ref="BJ25:BM25"/>
    <mergeCell ref="BO30:BQ30"/>
    <mergeCell ref="BO33:BQ33"/>
    <mergeCell ref="BO31:BP31"/>
    <mergeCell ref="BI32:BN32"/>
    <mergeCell ref="BO32:BP32"/>
    <mergeCell ref="A42:BQ42"/>
    <mergeCell ref="BJ12:BM12"/>
    <mergeCell ref="BN12:BQ12"/>
    <mergeCell ref="BJ13:BM13"/>
    <mergeCell ref="BN13:BQ13"/>
    <mergeCell ref="AY7:BB7"/>
    <mergeCell ref="AY8:BB8"/>
    <mergeCell ref="AY9:BB9"/>
    <mergeCell ref="AY10:BB10"/>
    <mergeCell ref="AY11:BB11"/>
    <mergeCell ref="AY12:BB12"/>
    <mergeCell ref="AY13:BB13"/>
    <mergeCell ref="BF9:BI9"/>
    <mergeCell ref="BJ9:BM9"/>
    <mergeCell ref="BN9:BQ9"/>
    <mergeCell ref="BF10:BI10"/>
    <mergeCell ref="BF11:BI11"/>
    <mergeCell ref="BJ10:BM10"/>
    <mergeCell ref="BN10:BQ10"/>
    <mergeCell ref="BJ11:BM11"/>
    <mergeCell ref="BN11:BQ11"/>
    <mergeCell ref="BF12:BI12"/>
    <mergeCell ref="BF13:BI13"/>
    <mergeCell ref="BP17:BQ18"/>
  </mergeCells>
  <printOptions horizontalCentered="1" verticalCentered="1"/>
  <pageMargins left="0.18" right="0" top="0.25" bottom="0" header="0.3" footer="0.3"/>
  <pageSetup scale="3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376CE-BA1C-44ED-AB00-4DE1043A3648}">
  <dimension ref="A1"/>
  <sheetViews>
    <sheetView workbookViewId="0"/>
  </sheetViews>
  <sheetFormatPr defaultRowHeight="14.25"/>
  <sheetData/>
  <pageMargins left="0.7" right="0.7" top="0.75" bottom="0.75" header="0.3" footer="0.3"/>
  <customProperties>
    <customPr name="CafeStyleVersion" r:id="rId1"/>
    <customPr name="LastTupleSet_COR_Mapping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846C3-5798-49FA-8C6B-D394C11AD040}">
  <dimension ref="L2:U17"/>
  <sheetViews>
    <sheetView workbookViewId="0">
      <selection activeCell="L16" sqref="L16"/>
    </sheetView>
  </sheetViews>
  <sheetFormatPr defaultRowHeight="18"/>
  <cols>
    <col min="12" max="12" width="10.75" style="36" customWidth="1"/>
    <col min="13" max="13" width="39.125" style="36" bestFit="1" customWidth="1"/>
    <col min="14" max="14" width="9" style="36"/>
  </cols>
  <sheetData>
    <row r="2" spans="12:21">
      <c r="O2" s="36"/>
      <c r="P2" s="36"/>
    </row>
    <row r="3" spans="12:21">
      <c r="L3" s="822" t="s">
        <v>727</v>
      </c>
      <c r="M3" s="822"/>
      <c r="N3" s="822"/>
      <c r="O3" s="822"/>
      <c r="P3" s="822"/>
    </row>
    <row r="4" spans="12:21">
      <c r="O4" s="36"/>
      <c r="P4" s="36"/>
    </row>
    <row r="5" spans="12:21">
      <c r="L5" s="36" t="s">
        <v>726</v>
      </c>
      <c r="M5" s="332" t="s">
        <v>725</v>
      </c>
      <c r="O5" s="36"/>
      <c r="P5" s="36"/>
    </row>
    <row r="6" spans="12:21">
      <c r="O6" s="36"/>
      <c r="P6" s="36"/>
    </row>
    <row r="7" spans="12:21">
      <c r="O7" s="36"/>
      <c r="P7" s="36"/>
    </row>
    <row r="8" spans="12:21">
      <c r="O8" s="333"/>
      <c r="P8" s="333"/>
      <c r="Q8" s="333"/>
      <c r="R8" s="333"/>
      <c r="S8" s="333"/>
      <c r="T8" s="333"/>
      <c r="U8" s="333"/>
    </row>
    <row r="9" spans="12:21">
      <c r="L9" s="36" t="s">
        <v>730</v>
      </c>
      <c r="O9" s="333"/>
      <c r="P9" s="333"/>
      <c r="Q9" s="333"/>
      <c r="R9" s="333"/>
      <c r="S9" s="333"/>
      <c r="T9" s="333"/>
      <c r="U9" s="333"/>
    </row>
    <row r="10" spans="12:21">
      <c r="L10" s="36" t="s">
        <v>728</v>
      </c>
      <c r="O10" s="333"/>
      <c r="P10" s="333"/>
      <c r="Q10" s="333"/>
      <c r="R10" s="333"/>
      <c r="S10" s="333"/>
      <c r="T10" s="333"/>
      <c r="U10" s="333"/>
    </row>
    <row r="11" spans="12:21">
      <c r="O11" s="333"/>
      <c r="P11" s="333"/>
      <c r="Q11" s="333"/>
      <c r="R11" s="333"/>
      <c r="S11" s="333"/>
      <c r="T11" s="333"/>
      <c r="U11" s="333"/>
    </row>
    <row r="12" spans="12:21">
      <c r="L12" s="36" t="s">
        <v>729</v>
      </c>
      <c r="M12" s="334" t="s">
        <v>731</v>
      </c>
      <c r="O12" s="333"/>
      <c r="P12" s="333"/>
      <c r="Q12" s="333"/>
      <c r="R12" s="333"/>
      <c r="S12" s="333"/>
      <c r="T12" s="333"/>
      <c r="U12" s="333"/>
    </row>
    <row r="13" spans="12:21">
      <c r="O13" s="333"/>
      <c r="P13" s="333"/>
      <c r="Q13" s="333"/>
      <c r="R13" s="333"/>
      <c r="S13" s="333"/>
      <c r="T13" s="333"/>
      <c r="U13" s="333"/>
    </row>
    <row r="14" spans="12:21">
      <c r="O14" s="333"/>
      <c r="P14" s="333"/>
      <c r="Q14" s="333"/>
      <c r="R14" s="333"/>
      <c r="S14" s="333"/>
      <c r="T14" s="333"/>
      <c r="U14" s="333"/>
    </row>
    <row r="15" spans="12:21">
      <c r="O15" s="333"/>
      <c r="P15" s="333"/>
      <c r="Q15" s="333"/>
      <c r="R15" s="333"/>
      <c r="S15" s="333"/>
      <c r="T15" s="333"/>
      <c r="U15" s="333"/>
    </row>
    <row r="16" spans="12:21" ht="18.75">
      <c r="L16" s="335" t="s">
        <v>733</v>
      </c>
    </row>
    <row r="17" spans="12:13">
      <c r="L17" s="36" t="s">
        <v>729</v>
      </c>
      <c r="M17" s="336" t="s">
        <v>732</v>
      </c>
    </row>
  </sheetData>
  <mergeCells count="1">
    <mergeCell ref="L3:P3"/>
  </mergeCells>
  <hyperlinks>
    <hyperlink ref="M5" r:id="rId1" display="https://www.smartersorting.com/wegmans-faq" xr:uid="{B9D5BD8E-4B49-49F2-A86E-9119CAF67BF0}"/>
    <hyperlink ref="M12" r:id="rId2" xr:uid="{32640CA2-C028-4929-9E14-727829F1F036}"/>
    <hyperlink ref="M17" r:id="rId3" display="https://support.smartersorting.com/s/article/Does-My-Product-Need-to-be-Classified-in-the-Smarter-Sorting-Classification-Portal?hsLang=en" xr:uid="{7BCB25B3-84D9-4713-966A-8362C4F94FC3}"/>
  </hyperlinks>
  <pageMargins left="0.7" right="0.7" top="0.75" bottom="0.75" header="0.3" footer="0.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BEF9A-C4CF-4A9D-865A-810F134E8784}">
  <dimension ref="W4:X6"/>
  <sheetViews>
    <sheetView workbookViewId="0">
      <selection activeCell="X6" sqref="X6"/>
    </sheetView>
  </sheetViews>
  <sheetFormatPr defaultRowHeight="14.25"/>
  <sheetData>
    <row r="4" spans="23:24" ht="18">
      <c r="W4" s="36" t="s">
        <v>739</v>
      </c>
    </row>
    <row r="6" spans="23:24" ht="18">
      <c r="W6" s="36" t="s">
        <v>729</v>
      </c>
      <c r="X6" s="339" t="s">
        <v>738</v>
      </c>
    </row>
  </sheetData>
  <hyperlinks>
    <hyperlink ref="X6" r:id="rId1" xr:uid="{B8AC79D0-B6BE-4678-8A16-F7F0939263D4}"/>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2D0E2-0388-40DD-A17C-3F453F97F12D}">
  <sheetPr>
    <pageSetUpPr fitToPage="1"/>
  </sheetPr>
  <dimension ref="A1:CQ47"/>
  <sheetViews>
    <sheetView showGridLines="0" zoomScale="48" zoomScaleNormal="48" workbookViewId="0">
      <selection activeCell="A31" sqref="A31:J33"/>
    </sheetView>
  </sheetViews>
  <sheetFormatPr defaultColWidth="5.75" defaultRowHeight="15"/>
  <cols>
    <col min="1" max="35" width="4.75" style="307" customWidth="1"/>
    <col min="36" max="45" width="5.75" style="307"/>
    <col min="46" max="47" width="8.875" style="307" customWidth="1"/>
    <col min="48" max="48" width="21.125" style="307" customWidth="1"/>
    <col min="49" max="57" width="5.75" style="307"/>
    <col min="58" max="58" width="7.25" style="307" customWidth="1"/>
    <col min="59" max="60" width="5.75" style="307"/>
    <col min="61" max="61" width="7.25" style="307" customWidth="1"/>
    <col min="62" max="63" width="5.75" style="307"/>
    <col min="64" max="65" width="9.75" style="307" customWidth="1"/>
    <col min="66" max="16384" width="5.75" style="307"/>
  </cols>
  <sheetData>
    <row r="1" spans="1:82" ht="35.1" customHeight="1" thickBot="1">
      <c r="A1" s="1131" t="s">
        <v>484</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304"/>
      <c r="AM1" s="304"/>
      <c r="AN1" s="304"/>
      <c r="AO1" s="304"/>
      <c r="AP1" s="304"/>
      <c r="AQ1" s="304"/>
      <c r="AR1" s="304"/>
      <c r="AS1" s="304"/>
      <c r="AT1" s="304"/>
      <c r="AU1" s="304"/>
      <c r="AV1" s="304"/>
      <c r="AW1" s="304"/>
      <c r="AX1" s="304"/>
      <c r="AY1" s="304"/>
      <c r="AZ1" s="304"/>
      <c r="BA1" s="304"/>
      <c r="BB1" s="304"/>
      <c r="BC1" s="305"/>
      <c r="BD1" s="305"/>
      <c r="BE1" s="305"/>
      <c r="BF1" s="306"/>
      <c r="BG1" s="304"/>
      <c r="BH1" s="329" t="s">
        <v>666</v>
      </c>
      <c r="BI1" s="330"/>
      <c r="BJ1" s="330"/>
      <c r="BK1" s="330"/>
      <c r="BL1" s="330"/>
      <c r="BM1" s="331"/>
      <c r="BN1" s="829" t="s">
        <v>506</v>
      </c>
      <c r="BO1" s="830"/>
      <c r="BP1" s="829" t="s">
        <v>505</v>
      </c>
      <c r="BQ1" s="831"/>
    </row>
    <row r="2" spans="1:82" ht="35.1" customHeight="1" thickBot="1">
      <c r="A2" s="1146" t="s">
        <v>723</v>
      </c>
      <c r="B2" s="1146"/>
      <c r="C2" s="1146"/>
      <c r="D2" s="1146"/>
      <c r="E2" s="1146"/>
      <c r="F2" s="1146"/>
      <c r="G2" s="1146"/>
      <c r="H2" s="1146"/>
      <c r="I2" s="1146"/>
      <c r="J2" s="1146"/>
      <c r="K2" s="1146"/>
      <c r="L2" s="1146"/>
      <c r="M2" s="1146"/>
      <c r="N2" s="1146"/>
      <c r="O2" s="1146"/>
      <c r="P2" s="1146"/>
      <c r="Q2" s="1146"/>
      <c r="R2" s="1146"/>
      <c r="S2" s="1146"/>
      <c r="T2" s="1146"/>
      <c r="U2" s="1146"/>
      <c r="V2" s="1146"/>
      <c r="W2" s="1146"/>
      <c r="X2" s="1146"/>
      <c r="Y2" s="1146"/>
      <c r="Z2" s="1146"/>
      <c r="AA2" s="1146"/>
      <c r="AB2" s="1146"/>
      <c r="AC2" s="1146"/>
      <c r="AD2" s="1146"/>
      <c r="AE2" s="1146"/>
      <c r="AF2" s="1146"/>
      <c r="AG2" s="1146"/>
      <c r="AH2" s="1146"/>
      <c r="AI2" s="1146"/>
      <c r="AJ2" s="1146"/>
      <c r="AK2" s="308"/>
      <c r="AL2" s="600" t="s">
        <v>483</v>
      </c>
      <c r="AM2" s="601"/>
      <c r="AN2" s="601"/>
      <c r="AO2" s="601"/>
      <c r="AP2" s="601"/>
      <c r="AQ2" s="601"/>
      <c r="AR2" s="601"/>
      <c r="AS2" s="601"/>
      <c r="AT2" s="601"/>
      <c r="AU2" s="601"/>
      <c r="AV2" s="602"/>
      <c r="AW2" s="836"/>
      <c r="AX2" s="836"/>
      <c r="AY2" s="836"/>
      <c r="AZ2" s="836"/>
      <c r="BA2" s="836"/>
      <c r="BB2" s="836"/>
      <c r="BC2" s="836"/>
      <c r="BD2" s="836"/>
      <c r="BE2" s="836"/>
      <c r="BF2" s="838"/>
      <c r="BG2" s="304"/>
      <c r="BH2" s="354" t="s">
        <v>746</v>
      </c>
      <c r="BI2" s="351"/>
      <c r="BJ2" s="352"/>
      <c r="BK2" s="352"/>
      <c r="BL2" s="352"/>
      <c r="BM2" s="353"/>
      <c r="BN2" s="826"/>
      <c r="BO2" s="827"/>
      <c r="BP2" s="826"/>
      <c r="BQ2" s="828"/>
    </row>
    <row r="3" spans="1:82" ht="35.1" customHeight="1">
      <c r="A3" s="1146"/>
      <c r="B3" s="1146"/>
      <c r="C3" s="1146"/>
      <c r="D3" s="1146"/>
      <c r="E3" s="1146"/>
      <c r="F3" s="1146"/>
      <c r="G3" s="1146"/>
      <c r="H3" s="1146"/>
      <c r="I3" s="1146"/>
      <c r="J3" s="1146"/>
      <c r="K3" s="1146"/>
      <c r="L3" s="1146"/>
      <c r="M3" s="1146"/>
      <c r="N3" s="1146"/>
      <c r="O3" s="1146"/>
      <c r="P3" s="1146"/>
      <c r="Q3" s="1146"/>
      <c r="R3" s="1146"/>
      <c r="S3" s="1146"/>
      <c r="T3" s="1146"/>
      <c r="U3" s="1146"/>
      <c r="V3" s="1146"/>
      <c r="W3" s="1146"/>
      <c r="X3" s="1146"/>
      <c r="Y3" s="1146"/>
      <c r="Z3" s="1146"/>
      <c r="AA3" s="1146"/>
      <c r="AB3" s="1146"/>
      <c r="AC3" s="1146"/>
      <c r="AD3" s="1146"/>
      <c r="AE3" s="1146"/>
      <c r="AF3" s="1146"/>
      <c r="AG3" s="1146"/>
      <c r="AH3" s="1146"/>
      <c r="AI3" s="1146"/>
      <c r="AJ3" s="1146"/>
      <c r="AK3" s="309"/>
      <c r="AL3" s="496" t="s">
        <v>590</v>
      </c>
      <c r="AM3" s="497"/>
      <c r="AN3" s="497"/>
      <c r="AO3" s="497"/>
      <c r="AP3" s="497"/>
      <c r="AQ3" s="497"/>
      <c r="AR3" s="497"/>
      <c r="AS3" s="497"/>
      <c r="AT3" s="497"/>
      <c r="AU3" s="497"/>
      <c r="AV3" s="498"/>
      <c r="AW3" s="837"/>
      <c r="AX3" s="837"/>
      <c r="AY3" s="837"/>
      <c r="AZ3" s="837"/>
      <c r="BA3" s="837"/>
      <c r="BB3" s="837"/>
      <c r="BC3" s="837"/>
      <c r="BD3" s="837"/>
      <c r="BE3" s="837"/>
      <c r="BF3" s="839"/>
      <c r="BG3" s="304"/>
      <c r="BH3" s="823" t="s">
        <v>747</v>
      </c>
      <c r="BI3" s="824"/>
      <c r="BJ3" s="824"/>
      <c r="BK3" s="824"/>
      <c r="BL3" s="824"/>
      <c r="BM3" s="825"/>
      <c r="BN3" s="840"/>
      <c r="BO3" s="840"/>
      <c r="BP3" s="840"/>
      <c r="BQ3" s="841"/>
      <c r="BU3" s="1132" t="s">
        <v>485</v>
      </c>
      <c r="BV3" s="1133"/>
      <c r="BW3" s="1133"/>
      <c r="BX3" s="1133"/>
      <c r="BY3" s="1133"/>
      <c r="BZ3" s="1133"/>
      <c r="CA3" s="1133"/>
      <c r="CB3" s="1133"/>
      <c r="CC3" s="1133"/>
      <c r="CD3" s="1134"/>
    </row>
    <row r="4" spans="1:82" ht="34.15" customHeight="1">
      <c r="A4" s="328"/>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09"/>
      <c r="AL4" s="1123" t="s">
        <v>734</v>
      </c>
      <c r="AM4" s="1124"/>
      <c r="AN4" s="1124"/>
      <c r="AO4" s="1124"/>
      <c r="AP4" s="1124"/>
      <c r="AQ4" s="1124"/>
      <c r="AR4" s="1124"/>
      <c r="AS4" s="1124"/>
      <c r="AT4" s="1124"/>
      <c r="AU4" s="1124"/>
      <c r="AV4" s="1125"/>
      <c r="AW4" s="1129"/>
      <c r="AX4" s="1129"/>
      <c r="AY4" s="1129"/>
      <c r="AZ4" s="1129"/>
      <c r="BA4" s="1129"/>
      <c r="BB4" s="1129"/>
      <c r="BC4" s="1129"/>
      <c r="BD4" s="1129"/>
      <c r="BE4" s="1129"/>
      <c r="BF4" s="1130"/>
      <c r="BG4" s="304"/>
      <c r="BH4" s="823" t="s">
        <v>748</v>
      </c>
      <c r="BI4" s="824"/>
      <c r="BJ4" s="824"/>
      <c r="BK4" s="824"/>
      <c r="BL4" s="824"/>
      <c r="BM4" s="825"/>
      <c r="BN4" s="840"/>
      <c r="BO4" s="840"/>
      <c r="BP4" s="840"/>
      <c r="BQ4" s="841"/>
      <c r="BU4" s="1135"/>
      <c r="BV4" s="1136"/>
      <c r="BW4" s="1136"/>
      <c r="BX4" s="1136"/>
      <c r="BY4" s="1136"/>
      <c r="BZ4" s="1136"/>
      <c r="CA4" s="1136"/>
      <c r="CB4" s="1136"/>
      <c r="CC4" s="1136"/>
      <c r="CD4" s="1137"/>
    </row>
    <row r="5" spans="1:82" ht="34.15" customHeight="1">
      <c r="A5" s="208"/>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1126"/>
      <c r="AM5" s="1127"/>
      <c r="AN5" s="1127"/>
      <c r="AO5" s="1127"/>
      <c r="AP5" s="1127"/>
      <c r="AQ5" s="1127"/>
      <c r="AR5" s="1127"/>
      <c r="AS5" s="1127"/>
      <c r="AT5" s="1127"/>
      <c r="AU5" s="1127"/>
      <c r="AV5" s="1128"/>
      <c r="AW5" s="1129"/>
      <c r="AX5" s="1129"/>
      <c r="AY5" s="1129"/>
      <c r="AZ5" s="1129"/>
      <c r="BA5" s="1129"/>
      <c r="BB5" s="1129"/>
      <c r="BC5" s="1129"/>
      <c r="BD5" s="1129"/>
      <c r="BE5" s="1129"/>
      <c r="BF5" s="1130"/>
      <c r="BG5" s="304"/>
      <c r="BH5" s="823" t="s">
        <v>489</v>
      </c>
      <c r="BI5" s="824"/>
      <c r="BJ5" s="824"/>
      <c r="BK5" s="824"/>
      <c r="BL5" s="824"/>
      <c r="BM5" s="825"/>
      <c r="BN5" s="840"/>
      <c r="BO5" s="840"/>
      <c r="BP5" s="840"/>
      <c r="BQ5" s="841"/>
      <c r="BU5" s="1135"/>
      <c r="BV5" s="1136"/>
      <c r="BW5" s="1136"/>
      <c r="BX5" s="1136"/>
      <c r="BY5" s="1136"/>
      <c r="BZ5" s="1136"/>
      <c r="CA5" s="1136"/>
      <c r="CB5" s="1136"/>
      <c r="CC5" s="1136"/>
      <c r="CD5" s="1137"/>
    </row>
    <row r="6" spans="1:82" ht="35.1" customHeight="1">
      <c r="A6" s="1114" t="s">
        <v>365</v>
      </c>
      <c r="B6" s="1114"/>
      <c r="C6" s="1114"/>
      <c r="D6" s="1114"/>
      <c r="E6" s="1114"/>
      <c r="F6" s="1114"/>
      <c r="G6" s="304"/>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310"/>
      <c r="AJ6" s="310"/>
      <c r="AK6" s="310"/>
      <c r="AL6" s="1141" t="s">
        <v>664</v>
      </c>
      <c r="AM6" s="1142"/>
      <c r="AN6" s="1142"/>
      <c r="AO6" s="1142"/>
      <c r="AP6" s="1142"/>
      <c r="AQ6" s="1142"/>
      <c r="AR6" s="1142"/>
      <c r="AS6" s="1142"/>
      <c r="AT6" s="1142"/>
      <c r="AU6" s="1142"/>
      <c r="AV6" s="1143"/>
      <c r="AW6" s="1129"/>
      <c r="AX6" s="1129"/>
      <c r="AY6" s="1129"/>
      <c r="AZ6" s="1129"/>
      <c r="BA6" s="1129"/>
      <c r="BB6" s="1129"/>
      <c r="BC6" s="1129"/>
      <c r="BD6" s="1129"/>
      <c r="BE6" s="1129"/>
      <c r="BF6" s="1130"/>
      <c r="BG6" s="304"/>
      <c r="BH6" s="842" t="s">
        <v>478</v>
      </c>
      <c r="BI6" s="843"/>
      <c r="BJ6" s="843"/>
      <c r="BK6" s="843"/>
      <c r="BL6" s="843"/>
      <c r="BM6" s="844"/>
      <c r="BN6" s="346"/>
      <c r="BO6" s="348"/>
      <c r="BP6" s="346"/>
      <c r="BQ6" s="347"/>
      <c r="BU6" s="1135"/>
      <c r="BV6" s="1136"/>
      <c r="BW6" s="1136"/>
      <c r="BX6" s="1136"/>
      <c r="BY6" s="1136"/>
      <c r="BZ6" s="1136"/>
      <c r="CA6" s="1136"/>
      <c r="CB6" s="1136"/>
      <c r="CC6" s="1136"/>
      <c r="CD6" s="1137"/>
    </row>
    <row r="7" spans="1:82" ht="34.5" customHeight="1">
      <c r="A7" s="1114" t="s">
        <v>370</v>
      </c>
      <c r="B7" s="1114"/>
      <c r="C7" s="1114"/>
      <c r="D7" s="1114"/>
      <c r="E7" s="1114"/>
      <c r="F7" s="1114"/>
      <c r="G7" s="304"/>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310"/>
      <c r="AJ7" s="310"/>
      <c r="AK7" s="310"/>
      <c r="AL7" s="1144" t="s">
        <v>665</v>
      </c>
      <c r="AM7" s="1145"/>
      <c r="AN7" s="1145"/>
      <c r="AO7" s="1145"/>
      <c r="AP7" s="1145"/>
      <c r="AQ7" s="1145"/>
      <c r="AR7" s="1145"/>
      <c r="AS7" s="1145"/>
      <c r="AT7" s="1145"/>
      <c r="AU7" s="1145"/>
      <c r="AV7" s="1145"/>
      <c r="AW7" s="1129"/>
      <c r="AX7" s="1129"/>
      <c r="AY7" s="1129"/>
      <c r="AZ7" s="1129"/>
      <c r="BA7" s="1129"/>
      <c r="BB7" s="1129"/>
      <c r="BC7" s="1129"/>
      <c r="BD7" s="1129"/>
      <c r="BE7" s="1129"/>
      <c r="BF7" s="1130"/>
      <c r="BG7" s="304"/>
      <c r="BH7" s="343" t="s">
        <v>477</v>
      </c>
      <c r="BI7" s="344"/>
      <c r="BJ7" s="344"/>
      <c r="BK7" s="344"/>
      <c r="BL7" s="344"/>
      <c r="BM7" s="345"/>
      <c r="BN7" s="346"/>
      <c r="BO7" s="348"/>
      <c r="BP7" s="346"/>
      <c r="BQ7" s="347"/>
      <c r="BR7" s="306"/>
      <c r="BU7" s="1135"/>
      <c r="BV7" s="1136"/>
      <c r="BW7" s="1136"/>
      <c r="BX7" s="1136"/>
      <c r="BY7" s="1136"/>
      <c r="BZ7" s="1136"/>
      <c r="CA7" s="1136"/>
      <c r="CB7" s="1136"/>
      <c r="CC7" s="1136"/>
      <c r="CD7" s="1137"/>
    </row>
    <row r="8" spans="1:82" ht="35.1" customHeight="1">
      <c r="A8" s="1114" t="s">
        <v>366</v>
      </c>
      <c r="B8" s="1114"/>
      <c r="C8" s="1114"/>
      <c r="D8" s="1114"/>
      <c r="E8" s="1114"/>
      <c r="F8" s="1114"/>
      <c r="G8" s="304"/>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310"/>
      <c r="AJ8" s="310"/>
      <c r="AK8" s="310"/>
      <c r="AL8" s="1141" t="s">
        <v>721</v>
      </c>
      <c r="AM8" s="1142"/>
      <c r="AN8" s="1142"/>
      <c r="AO8" s="1142"/>
      <c r="AP8" s="1142"/>
      <c r="AQ8" s="1142"/>
      <c r="AR8" s="1142"/>
      <c r="AS8" s="1142"/>
      <c r="AT8" s="1142"/>
      <c r="AU8" s="1142"/>
      <c r="AV8" s="1143"/>
      <c r="AW8" s="1129"/>
      <c r="AX8" s="1129"/>
      <c r="AY8" s="1129"/>
      <c r="AZ8" s="1129"/>
      <c r="BA8" s="1129"/>
      <c r="BB8" s="1129"/>
      <c r="BC8" s="1129"/>
      <c r="BD8" s="1129"/>
      <c r="BE8" s="1129"/>
      <c r="BF8" s="1130"/>
      <c r="BG8" s="304"/>
      <c r="BH8" s="343" t="s">
        <v>476</v>
      </c>
      <c r="BI8" s="344"/>
      <c r="BJ8" s="344"/>
      <c r="BK8" s="344"/>
      <c r="BL8" s="344"/>
      <c r="BM8" s="345"/>
      <c r="BN8" s="346"/>
      <c r="BO8" s="348"/>
      <c r="BP8" s="346"/>
      <c r="BQ8" s="347"/>
      <c r="BU8" s="1135"/>
      <c r="BV8" s="1136"/>
      <c r="BW8" s="1136"/>
      <c r="BX8" s="1136"/>
      <c r="BY8" s="1136"/>
      <c r="BZ8" s="1136"/>
      <c r="CA8" s="1136"/>
      <c r="CB8" s="1136"/>
      <c r="CC8" s="1136"/>
      <c r="CD8" s="1137"/>
    </row>
    <row r="9" spans="1:82" ht="35.1" customHeight="1" thickBot="1">
      <c r="A9" s="1114" t="s">
        <v>369</v>
      </c>
      <c r="B9" s="1114"/>
      <c r="C9" s="1114"/>
      <c r="D9" s="1114"/>
      <c r="E9" s="1114"/>
      <c r="F9" s="1114"/>
      <c r="G9" s="304"/>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310"/>
      <c r="AJ9" s="310"/>
      <c r="AK9" s="310"/>
      <c r="AL9" s="845" t="s">
        <v>667</v>
      </c>
      <c r="AM9" s="846"/>
      <c r="AN9" s="846"/>
      <c r="AO9" s="846"/>
      <c r="AP9" s="846"/>
      <c r="AQ9" s="846"/>
      <c r="AR9" s="846"/>
      <c r="AS9" s="846"/>
      <c r="AT9" s="846"/>
      <c r="AU9" s="846"/>
      <c r="AV9" s="846"/>
      <c r="AW9" s="847"/>
      <c r="AX9" s="847"/>
      <c r="AY9" s="847"/>
      <c r="AZ9" s="847"/>
      <c r="BA9" s="847"/>
      <c r="BB9" s="847"/>
      <c r="BC9" s="847"/>
      <c r="BD9" s="847"/>
      <c r="BE9" s="847"/>
      <c r="BF9" s="848"/>
      <c r="BG9" s="304"/>
      <c r="BH9" s="343" t="s">
        <v>487</v>
      </c>
      <c r="BI9" s="344"/>
      <c r="BJ9" s="344"/>
      <c r="BK9" s="344"/>
      <c r="BL9" s="344"/>
      <c r="BM9" s="345"/>
      <c r="BN9" s="346"/>
      <c r="BO9" s="348"/>
      <c r="BP9" s="346"/>
      <c r="BQ9" s="347"/>
      <c r="BU9" s="1135"/>
      <c r="BV9" s="1136"/>
      <c r="BW9" s="1136"/>
      <c r="BX9" s="1136"/>
      <c r="BY9" s="1136"/>
      <c r="BZ9" s="1136"/>
      <c r="CA9" s="1136"/>
      <c r="CB9" s="1136"/>
      <c r="CC9" s="1136"/>
      <c r="CD9" s="1137"/>
    </row>
    <row r="10" spans="1:82" ht="35.25" customHeight="1" thickBot="1">
      <c r="A10" s="1114" t="s">
        <v>581</v>
      </c>
      <c r="B10" s="1114"/>
      <c r="C10" s="1114"/>
      <c r="D10" s="1114"/>
      <c r="E10" s="1114"/>
      <c r="F10" s="1114"/>
      <c r="G10" s="304"/>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310"/>
      <c r="AJ10" s="310"/>
      <c r="AK10" s="310"/>
      <c r="AL10" s="267"/>
      <c r="AM10" s="267"/>
      <c r="AN10" s="267"/>
      <c r="AO10" s="267"/>
      <c r="AP10" s="267"/>
      <c r="AQ10" s="267"/>
      <c r="AR10" s="267"/>
      <c r="AS10" s="267"/>
      <c r="AT10" s="267"/>
      <c r="AU10" s="267"/>
      <c r="AV10" s="267"/>
      <c r="AW10" s="207"/>
      <c r="AX10" s="207"/>
      <c r="AY10" s="207"/>
      <c r="AZ10" s="207"/>
      <c r="BA10" s="207"/>
      <c r="BB10" s="207"/>
      <c r="BC10" s="207"/>
      <c r="BD10" s="207"/>
      <c r="BE10" s="207"/>
      <c r="BF10" s="207"/>
      <c r="BG10" s="304"/>
      <c r="BH10" s="343" t="s">
        <v>580</v>
      </c>
      <c r="BI10" s="344"/>
      <c r="BJ10" s="344"/>
      <c r="BK10" s="344"/>
      <c r="BL10" s="344"/>
      <c r="BM10" s="345"/>
      <c r="BN10" s="346"/>
      <c r="BO10" s="348"/>
      <c r="BP10" s="346"/>
      <c r="BQ10" s="347"/>
      <c r="BU10" s="1138"/>
      <c r="BV10" s="1139"/>
      <c r="BW10" s="1139"/>
      <c r="BX10" s="1139"/>
      <c r="BY10" s="1139"/>
      <c r="BZ10" s="1139"/>
      <c r="CA10" s="1139"/>
      <c r="CB10" s="1139"/>
      <c r="CC10" s="1139"/>
      <c r="CD10" s="1140"/>
    </row>
    <row r="11" spans="1:82" ht="36.75" customHeight="1">
      <c r="A11" s="350"/>
      <c r="B11" s="350"/>
      <c r="C11" s="350"/>
      <c r="D11" s="350"/>
      <c r="E11" s="350"/>
      <c r="F11" s="350"/>
      <c r="G11" s="304"/>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10"/>
      <c r="AJ11" s="310"/>
      <c r="AK11" s="310"/>
      <c r="AL11" s="832" t="s">
        <v>735</v>
      </c>
      <c r="AM11" s="833"/>
      <c r="AN11" s="833"/>
      <c r="AO11" s="833"/>
      <c r="AP11" s="833"/>
      <c r="AQ11" s="833"/>
      <c r="AR11" s="833"/>
      <c r="AS11" s="833"/>
      <c r="AT11" s="833"/>
      <c r="AU11" s="833"/>
      <c r="AV11" s="833"/>
      <c r="AW11" s="836" t="s">
        <v>505</v>
      </c>
      <c r="AX11" s="836"/>
      <c r="AY11" s="836"/>
      <c r="AZ11" s="836"/>
      <c r="BA11" s="836"/>
      <c r="BB11" s="836" t="s">
        <v>506</v>
      </c>
      <c r="BC11" s="836"/>
      <c r="BD11" s="836"/>
      <c r="BE11" s="836"/>
      <c r="BF11" s="838"/>
      <c r="BG11" s="304"/>
      <c r="BH11" s="343" t="s">
        <v>669</v>
      </c>
      <c r="BI11" s="344"/>
      <c r="BJ11" s="344"/>
      <c r="BK11" s="344"/>
      <c r="BL11" s="344"/>
      <c r="BM11" s="345"/>
      <c r="BN11" s="346"/>
      <c r="BO11" s="348"/>
      <c r="BP11" s="346"/>
      <c r="BQ11" s="347"/>
      <c r="BU11" s="355"/>
      <c r="BV11" s="355"/>
      <c r="BW11" s="355"/>
      <c r="BX11" s="355"/>
      <c r="BY11" s="355"/>
      <c r="BZ11" s="355"/>
      <c r="CA11" s="355"/>
      <c r="CB11" s="355"/>
      <c r="CC11" s="355"/>
      <c r="CD11" s="355"/>
    </row>
    <row r="12" spans="1:82" ht="36.75" customHeight="1">
      <c r="A12" s="1114" t="s">
        <v>488</v>
      </c>
      <c r="B12" s="1114"/>
      <c r="C12" s="1114"/>
      <c r="D12" s="1114"/>
      <c r="E12" s="1114"/>
      <c r="F12" s="1114"/>
      <c r="G12" s="304"/>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310"/>
      <c r="AJ12" s="310"/>
      <c r="AK12" s="310"/>
      <c r="AL12" s="834"/>
      <c r="AM12" s="835"/>
      <c r="AN12" s="835"/>
      <c r="AO12" s="835"/>
      <c r="AP12" s="835"/>
      <c r="AQ12" s="835"/>
      <c r="AR12" s="835"/>
      <c r="AS12" s="835"/>
      <c r="AT12" s="835"/>
      <c r="AU12" s="835"/>
      <c r="AV12" s="835"/>
      <c r="AW12" s="837"/>
      <c r="AX12" s="837"/>
      <c r="AY12" s="837"/>
      <c r="AZ12" s="837"/>
      <c r="BA12" s="837"/>
      <c r="BB12" s="837"/>
      <c r="BC12" s="837"/>
      <c r="BD12" s="837"/>
      <c r="BE12" s="837"/>
      <c r="BF12" s="839"/>
      <c r="BG12" s="304"/>
      <c r="BH12" s="343" t="s">
        <v>671</v>
      </c>
      <c r="BI12" s="344"/>
      <c r="BJ12" s="344"/>
      <c r="BK12" s="344"/>
      <c r="BL12" s="344"/>
      <c r="BM12" s="345"/>
      <c r="BN12" s="528"/>
      <c r="BO12" s="531"/>
      <c r="BP12" s="528"/>
      <c r="BQ12" s="530"/>
    </row>
    <row r="13" spans="1:82" ht="35.25" customHeight="1">
      <c r="A13" s="1114" t="s">
        <v>490</v>
      </c>
      <c r="B13" s="1114"/>
      <c r="C13" s="1114"/>
      <c r="D13" s="1114"/>
      <c r="E13" s="1114"/>
      <c r="F13" s="1114"/>
      <c r="G13" s="304"/>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310"/>
      <c r="AJ13" s="310"/>
      <c r="AK13" s="310"/>
      <c r="AL13" s="496" t="s">
        <v>736</v>
      </c>
      <c r="AM13" s="497"/>
      <c r="AN13" s="497"/>
      <c r="AO13" s="497"/>
      <c r="AP13" s="497"/>
      <c r="AQ13" s="497"/>
      <c r="AR13" s="497"/>
      <c r="AS13" s="497"/>
      <c r="AT13" s="497"/>
      <c r="AU13" s="497"/>
      <c r="AV13" s="498"/>
      <c r="AW13" s="1105" t="s">
        <v>737</v>
      </c>
      <c r="AX13" s="1106"/>
      <c r="AY13" s="1106"/>
      <c r="AZ13" s="1106"/>
      <c r="BA13" s="1106"/>
      <c r="BB13" s="1106"/>
      <c r="BC13" s="1106"/>
      <c r="BD13" s="1106"/>
      <c r="BE13" s="1106"/>
      <c r="BF13" s="1107"/>
      <c r="BG13" s="304"/>
      <c r="BH13" s="1115" t="s">
        <v>668</v>
      </c>
      <c r="BI13" s="1116"/>
      <c r="BJ13" s="1116"/>
      <c r="BK13" s="1116"/>
      <c r="BL13" s="1116"/>
      <c r="BM13" s="1117"/>
      <c r="BN13" s="528"/>
      <c r="BO13" s="531"/>
      <c r="BP13" s="528"/>
      <c r="BQ13" s="530"/>
    </row>
    <row r="14" spans="1:82" ht="35.25" customHeight="1">
      <c r="A14" s="311"/>
      <c r="B14" s="311"/>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1121"/>
      <c r="AM14" s="1122"/>
      <c r="AN14" s="1122"/>
      <c r="AO14" s="1122"/>
      <c r="AP14" s="1122"/>
      <c r="AQ14" s="1122"/>
      <c r="AR14" s="1122"/>
      <c r="AS14" s="1122"/>
      <c r="AT14" s="1122"/>
      <c r="AU14" s="1122"/>
      <c r="AV14" s="1122"/>
      <c r="AW14" s="1108"/>
      <c r="AX14" s="1109"/>
      <c r="AY14" s="1109"/>
      <c r="AZ14" s="1109"/>
      <c r="BA14" s="1109"/>
      <c r="BB14" s="1109"/>
      <c r="BC14" s="1109"/>
      <c r="BD14" s="1109"/>
      <c r="BE14" s="1109"/>
      <c r="BF14" s="1110"/>
      <c r="BG14" s="304"/>
      <c r="BH14" s="1118"/>
      <c r="BI14" s="1119"/>
      <c r="BJ14" s="1119"/>
      <c r="BK14" s="1119"/>
      <c r="BL14" s="1119"/>
      <c r="BM14" s="1120"/>
      <c r="BN14" s="1094" t="s">
        <v>670</v>
      </c>
      <c r="BO14" s="1095"/>
      <c r="BP14" s="1095"/>
      <c r="BQ14" s="1096"/>
    </row>
    <row r="15" spans="1:82" ht="35.25" customHeight="1" thickBot="1">
      <c r="A15" s="311"/>
      <c r="B15" s="311"/>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1100"/>
      <c r="AM15" s="1101"/>
      <c r="AN15" s="1101"/>
      <c r="AO15" s="1101"/>
      <c r="AP15" s="1101"/>
      <c r="AQ15" s="1101"/>
      <c r="AR15" s="1101"/>
      <c r="AS15" s="1101"/>
      <c r="AT15" s="1101"/>
      <c r="AU15" s="1101"/>
      <c r="AV15" s="1101"/>
      <c r="AW15" s="1111"/>
      <c r="AX15" s="1112"/>
      <c r="AY15" s="1112"/>
      <c r="AZ15" s="1112"/>
      <c r="BA15" s="1112"/>
      <c r="BB15" s="1112"/>
      <c r="BC15" s="1112"/>
      <c r="BD15" s="1112"/>
      <c r="BE15" s="1112"/>
      <c r="BF15" s="1113"/>
      <c r="BG15" s="304"/>
      <c r="BH15" s="1102" t="s">
        <v>672</v>
      </c>
      <c r="BI15" s="1103"/>
      <c r="BJ15" s="1103"/>
      <c r="BK15" s="1103"/>
      <c r="BL15" s="1103"/>
      <c r="BM15" s="1104"/>
      <c r="BN15" s="1097"/>
      <c r="BO15" s="1098"/>
      <c r="BP15" s="1098"/>
      <c r="BQ15" s="1099"/>
    </row>
    <row r="16" spans="1:82" ht="18" customHeight="1" thickBot="1">
      <c r="A16" s="312"/>
      <c r="B16" s="312"/>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3"/>
      <c r="BD16" s="313"/>
      <c r="BE16" s="313"/>
      <c r="BF16" s="313"/>
      <c r="BG16" s="313"/>
      <c r="BH16" s="313"/>
      <c r="BI16" s="313"/>
      <c r="BJ16" s="313"/>
      <c r="BK16" s="313"/>
      <c r="BL16" s="313"/>
      <c r="BM16" s="313"/>
      <c r="BN16" s="313"/>
      <c r="BO16" s="313"/>
      <c r="BP16" s="313"/>
      <c r="BQ16" s="313"/>
    </row>
    <row r="17" spans="1:95" ht="47.25" customHeight="1" thickBot="1">
      <c r="A17" s="806" t="s">
        <v>673</v>
      </c>
      <c r="B17" s="549"/>
      <c r="C17" s="549"/>
      <c r="D17" s="549"/>
      <c r="E17" s="549"/>
      <c r="F17" s="549"/>
      <c r="G17" s="549"/>
      <c r="H17" s="549"/>
      <c r="I17" s="549"/>
      <c r="J17" s="549"/>
      <c r="K17" s="549"/>
      <c r="L17" s="549"/>
      <c r="M17" s="549"/>
      <c r="N17" s="549"/>
      <c r="O17" s="549"/>
      <c r="P17" s="549"/>
      <c r="Q17" s="549"/>
      <c r="R17" s="549"/>
      <c r="S17" s="549"/>
      <c r="T17" s="549"/>
      <c r="U17" s="549"/>
      <c r="V17" s="549"/>
      <c r="W17" s="549"/>
      <c r="X17" s="549"/>
      <c r="Y17" s="549"/>
      <c r="Z17" s="549"/>
      <c r="AA17" s="549"/>
      <c r="AB17" s="549"/>
      <c r="AC17" s="549"/>
      <c r="AD17" s="807"/>
      <c r="AE17" s="1084" t="s">
        <v>674</v>
      </c>
      <c r="AF17" s="1084"/>
      <c r="AG17" s="1084"/>
      <c r="AH17" s="1084"/>
      <c r="AI17" s="1085"/>
      <c r="AJ17" s="794" t="s">
        <v>675</v>
      </c>
      <c r="AK17" s="794"/>
      <c r="AL17" s="794"/>
      <c r="AM17" s="795"/>
      <c r="AN17" s="548" t="s">
        <v>676</v>
      </c>
      <c r="AO17" s="549"/>
      <c r="AP17" s="550"/>
      <c r="AQ17" s="548" t="s">
        <v>677</v>
      </c>
      <c r="AR17" s="549"/>
      <c r="AS17" s="550"/>
      <c r="AT17" s="554" t="s">
        <v>582</v>
      </c>
      <c r="AU17" s="549"/>
      <c r="AV17" s="549"/>
      <c r="AW17" s="549"/>
      <c r="AX17" s="549"/>
      <c r="AY17" s="550"/>
      <c r="AZ17" s="558" t="s">
        <v>435</v>
      </c>
      <c r="BA17" s="559"/>
      <c r="BB17" s="559"/>
      <c r="BC17" s="559"/>
      <c r="BD17" s="559"/>
      <c r="BE17" s="559"/>
      <c r="BF17" s="559"/>
      <c r="BG17" s="559"/>
      <c r="BH17" s="560"/>
      <c r="BI17" s="548" t="s">
        <v>374</v>
      </c>
      <c r="BJ17" s="549"/>
      <c r="BK17" s="550"/>
      <c r="BL17" s="548" t="s">
        <v>587</v>
      </c>
      <c r="BM17" s="550"/>
      <c r="BN17" s="548" t="s">
        <v>479</v>
      </c>
      <c r="BO17" s="550"/>
      <c r="BP17" s="548" t="s">
        <v>492</v>
      </c>
      <c r="BQ17" s="618"/>
      <c r="BT17" s="1088" t="s">
        <v>678</v>
      </c>
      <c r="BU17" s="1089"/>
      <c r="BV17" s="1089"/>
      <c r="BW17" s="1089"/>
      <c r="BX17" s="1089"/>
      <c r="BY17" s="1089"/>
      <c r="BZ17" s="1089"/>
      <c r="CA17" s="1089"/>
      <c r="CB17" s="1089"/>
      <c r="CC17" s="1089"/>
      <c r="CD17" s="1089"/>
      <c r="CE17" s="1089"/>
      <c r="CF17" s="1089"/>
      <c r="CG17" s="1089"/>
      <c r="CH17" s="1089"/>
      <c r="CI17" s="1089"/>
      <c r="CJ17" s="1089"/>
      <c r="CK17" s="1089"/>
      <c r="CL17" s="1089"/>
      <c r="CM17" s="1089"/>
      <c r="CN17" s="1089"/>
      <c r="CO17" s="1089"/>
      <c r="CP17" s="1089"/>
      <c r="CQ17" s="1090"/>
    </row>
    <row r="18" spans="1:95" ht="47.25" customHeight="1" thickTop="1" thickBot="1">
      <c r="A18" s="808"/>
      <c r="B18" s="552"/>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809"/>
      <c r="AE18" s="1086"/>
      <c r="AF18" s="1086"/>
      <c r="AG18" s="1086"/>
      <c r="AH18" s="1086"/>
      <c r="AI18" s="1087"/>
      <c r="AJ18" s="796"/>
      <c r="AK18" s="796"/>
      <c r="AL18" s="796"/>
      <c r="AM18" s="797"/>
      <c r="AN18" s="551"/>
      <c r="AO18" s="552"/>
      <c r="AP18" s="553"/>
      <c r="AQ18" s="551"/>
      <c r="AR18" s="552"/>
      <c r="AS18" s="553"/>
      <c r="AT18" s="555"/>
      <c r="AU18" s="556"/>
      <c r="AV18" s="556"/>
      <c r="AW18" s="556"/>
      <c r="AX18" s="556"/>
      <c r="AY18" s="557"/>
      <c r="AZ18" s="620" t="s">
        <v>375</v>
      </c>
      <c r="BA18" s="621"/>
      <c r="BB18" s="622"/>
      <c r="BC18" s="623" t="s">
        <v>376</v>
      </c>
      <c r="BD18" s="624"/>
      <c r="BE18" s="625"/>
      <c r="BF18" s="623" t="s">
        <v>377</v>
      </c>
      <c r="BG18" s="624"/>
      <c r="BH18" s="625"/>
      <c r="BI18" s="617"/>
      <c r="BJ18" s="556"/>
      <c r="BK18" s="557"/>
      <c r="BL18" s="617"/>
      <c r="BM18" s="557"/>
      <c r="BN18" s="617"/>
      <c r="BO18" s="557"/>
      <c r="BP18" s="617"/>
      <c r="BQ18" s="619"/>
      <c r="BT18" s="1091"/>
      <c r="BU18" s="1092"/>
      <c r="BV18" s="1092"/>
      <c r="BW18" s="1092"/>
      <c r="BX18" s="1092"/>
      <c r="BY18" s="1092"/>
      <c r="BZ18" s="1092"/>
      <c r="CA18" s="1092"/>
      <c r="CB18" s="1092"/>
      <c r="CC18" s="1092"/>
      <c r="CD18" s="1092"/>
      <c r="CE18" s="1092"/>
      <c r="CF18" s="1092"/>
      <c r="CG18" s="1092"/>
      <c r="CH18" s="1092"/>
      <c r="CI18" s="1092"/>
      <c r="CJ18" s="1092"/>
      <c r="CK18" s="1092"/>
      <c r="CL18" s="1092"/>
      <c r="CM18" s="1092"/>
      <c r="CN18" s="1092"/>
      <c r="CO18" s="1092"/>
      <c r="CP18" s="1092"/>
      <c r="CQ18" s="1093"/>
    </row>
    <row r="19" spans="1:95" ht="47.25" customHeight="1" thickTop="1" thickBot="1">
      <c r="A19" s="1079"/>
      <c r="B19" s="1080"/>
      <c r="C19" s="1080"/>
      <c r="D19" s="1080"/>
      <c r="E19" s="1080"/>
      <c r="F19" s="1080"/>
      <c r="G19" s="1080"/>
      <c r="H19" s="1080"/>
      <c r="I19" s="1080"/>
      <c r="J19" s="1080"/>
      <c r="K19" s="1080"/>
      <c r="L19" s="1080"/>
      <c r="M19" s="1080"/>
      <c r="N19" s="1080"/>
      <c r="O19" s="1080"/>
      <c r="P19" s="1080"/>
      <c r="Q19" s="1080"/>
      <c r="R19" s="1080"/>
      <c r="S19" s="1080"/>
      <c r="T19" s="1080"/>
      <c r="U19" s="1080"/>
      <c r="V19" s="1080"/>
      <c r="W19" s="1080"/>
      <c r="X19" s="1080"/>
      <c r="Y19" s="1080"/>
      <c r="Z19" s="1080"/>
      <c r="AA19" s="1080"/>
      <c r="AB19" s="1080"/>
      <c r="AC19" s="1080"/>
      <c r="AD19" s="1081"/>
      <c r="AE19" s="1080"/>
      <c r="AF19" s="1080"/>
      <c r="AG19" s="1080"/>
      <c r="AH19" s="1080"/>
      <c r="AI19" s="1081"/>
      <c r="AJ19" s="747"/>
      <c r="AK19" s="748"/>
      <c r="AL19" s="748"/>
      <c r="AM19" s="749"/>
      <c r="AN19" s="753"/>
      <c r="AO19" s="754"/>
      <c r="AP19" s="755"/>
      <c r="AQ19" s="753"/>
      <c r="AR19" s="754"/>
      <c r="AS19" s="755"/>
      <c r="AT19" s="571" t="s">
        <v>379</v>
      </c>
      <c r="AU19" s="572"/>
      <c r="AV19" s="1076" t="e">
        <f>AV21/AJ19</f>
        <v>#DIV/0!</v>
      </c>
      <c r="AW19" s="1077"/>
      <c r="AX19" s="1077"/>
      <c r="AY19" s="1078"/>
      <c r="AZ19" s="1073" t="e">
        <f>AZ21/AJ19</f>
        <v>#DIV/0!</v>
      </c>
      <c r="BA19" s="1074"/>
      <c r="BB19" s="1075"/>
      <c r="BC19" s="1073" t="e">
        <f>BC21/AJ19</f>
        <v>#DIV/0!</v>
      </c>
      <c r="BD19" s="1074"/>
      <c r="BE19" s="1075"/>
      <c r="BF19" s="1073" t="e">
        <f>BF21/AJ19</f>
        <v>#DIV/0!</v>
      </c>
      <c r="BG19" s="1074"/>
      <c r="BH19" s="1075"/>
      <c r="BI19" s="1073" t="e">
        <f>AV19-AZ19-BC19-BF19</f>
        <v>#DIV/0!</v>
      </c>
      <c r="BJ19" s="1074"/>
      <c r="BK19" s="1075"/>
      <c r="BL19" s="564"/>
      <c r="BM19" s="565"/>
      <c r="BN19" s="564"/>
      <c r="BO19" s="565"/>
      <c r="BP19" s="509"/>
      <c r="BQ19" s="510"/>
      <c r="BT19" s="1063" t="s">
        <v>296</v>
      </c>
      <c r="BU19" s="1064"/>
      <c r="BV19" s="1064"/>
      <c r="BW19" s="1064"/>
      <c r="BX19" s="1064"/>
      <c r="BY19" s="1064"/>
      <c r="BZ19" s="1064"/>
      <c r="CA19" s="1064"/>
      <c r="CB19" s="1064"/>
      <c r="CC19" s="1064"/>
      <c r="CD19" s="1064"/>
      <c r="CE19" s="1064"/>
      <c r="CF19" s="1064"/>
      <c r="CG19" s="1064"/>
      <c r="CH19" s="1064"/>
      <c r="CI19" s="1064"/>
      <c r="CJ19" s="1064"/>
      <c r="CK19" s="1064"/>
      <c r="CL19" s="1064"/>
      <c r="CM19" s="1064"/>
      <c r="CN19" s="1064"/>
      <c r="CO19" s="1064"/>
      <c r="CP19" s="1064"/>
      <c r="CQ19" s="1065"/>
    </row>
    <row r="20" spans="1:95" ht="47.25" customHeight="1" thickTop="1" thickBot="1">
      <c r="A20" s="1082"/>
      <c r="B20" s="751"/>
      <c r="C20" s="751"/>
      <c r="D20" s="751"/>
      <c r="E20" s="751"/>
      <c r="F20" s="751"/>
      <c r="G20" s="751"/>
      <c r="H20" s="751"/>
      <c r="I20" s="751"/>
      <c r="J20" s="751"/>
      <c r="K20" s="751"/>
      <c r="L20" s="751"/>
      <c r="M20" s="751"/>
      <c r="N20" s="751"/>
      <c r="O20" s="751"/>
      <c r="P20" s="751"/>
      <c r="Q20" s="751"/>
      <c r="R20" s="751"/>
      <c r="S20" s="751"/>
      <c r="T20" s="751"/>
      <c r="U20" s="751"/>
      <c r="V20" s="751"/>
      <c r="W20" s="751"/>
      <c r="X20" s="751"/>
      <c r="Y20" s="751"/>
      <c r="Z20" s="751"/>
      <c r="AA20" s="751"/>
      <c r="AB20" s="751"/>
      <c r="AC20" s="751"/>
      <c r="AD20" s="1083"/>
      <c r="AE20" s="751"/>
      <c r="AF20" s="751"/>
      <c r="AG20" s="751"/>
      <c r="AH20" s="751"/>
      <c r="AI20" s="1083"/>
      <c r="AJ20" s="750"/>
      <c r="AK20" s="751"/>
      <c r="AL20" s="751"/>
      <c r="AM20" s="752"/>
      <c r="AN20" s="756"/>
      <c r="AO20" s="757"/>
      <c r="AP20" s="758"/>
      <c r="AQ20" s="756"/>
      <c r="AR20" s="757"/>
      <c r="AS20" s="758"/>
      <c r="AT20" s="302" t="s">
        <v>493</v>
      </c>
      <c r="AU20" s="303"/>
      <c r="AV20" s="1070" t="e">
        <f>AV21/AN19</f>
        <v>#DIV/0!</v>
      </c>
      <c r="AW20" s="1071"/>
      <c r="AX20" s="1071"/>
      <c r="AY20" s="1072"/>
      <c r="AZ20" s="1073" t="e">
        <f>AZ21/AN19</f>
        <v>#DIV/0!</v>
      </c>
      <c r="BA20" s="1074"/>
      <c r="BB20" s="1075"/>
      <c r="BC20" s="1073" t="e">
        <f>BC21/AN19</f>
        <v>#DIV/0!</v>
      </c>
      <c r="BD20" s="1074"/>
      <c r="BE20" s="1075"/>
      <c r="BF20" s="1073" t="e">
        <f>BF21/AN19</f>
        <v>#DIV/0!</v>
      </c>
      <c r="BG20" s="1074"/>
      <c r="BH20" s="1075"/>
      <c r="BI20" s="1073" t="e">
        <f>AV20-AZ20-BC20-BF20</f>
        <v>#DIV/0!</v>
      </c>
      <c r="BJ20" s="1074"/>
      <c r="BK20" s="1075"/>
      <c r="BL20" s="566"/>
      <c r="BM20" s="567"/>
      <c r="BN20" s="566"/>
      <c r="BO20" s="567"/>
      <c r="BP20" s="511"/>
      <c r="BQ20" s="512"/>
      <c r="BT20" s="1063" t="s">
        <v>679</v>
      </c>
      <c r="BU20" s="1064"/>
      <c r="BV20" s="1064"/>
      <c r="BW20" s="1064"/>
      <c r="BX20" s="1064"/>
      <c r="BY20" s="1064"/>
      <c r="BZ20" s="1064"/>
      <c r="CA20" s="1064"/>
      <c r="CB20" s="1064"/>
      <c r="CC20" s="1064"/>
      <c r="CD20" s="1064"/>
      <c r="CE20" s="1064"/>
      <c r="CF20" s="1064"/>
      <c r="CG20" s="1064"/>
      <c r="CH20" s="1064"/>
      <c r="CI20" s="1064"/>
      <c r="CJ20" s="1064"/>
      <c r="CK20" s="1064"/>
      <c r="CL20" s="1064"/>
      <c r="CM20" s="1064"/>
      <c r="CN20" s="1064"/>
      <c r="CO20" s="1064"/>
      <c r="CP20" s="1064"/>
      <c r="CQ20" s="314"/>
    </row>
    <row r="21" spans="1:95" ht="47.25" customHeight="1" thickTop="1" thickBot="1">
      <c r="A21" s="315" t="s">
        <v>494</v>
      </c>
      <c r="B21" s="316"/>
      <c r="C21" s="316"/>
      <c r="D21" s="316"/>
      <c r="E21" s="316"/>
      <c r="F21" s="316"/>
      <c r="G21" s="316"/>
      <c r="H21" s="316"/>
      <c r="I21" s="1066"/>
      <c r="J21" s="1067"/>
      <c r="K21" s="1067"/>
      <c r="L21" s="1067"/>
      <c r="M21" s="1067"/>
      <c r="N21" s="1067"/>
      <c r="O21" s="1067"/>
      <c r="P21" s="1067"/>
      <c r="Q21" s="1067"/>
      <c r="R21" s="1067"/>
      <c r="S21" s="1067"/>
      <c r="T21" s="1067"/>
      <c r="U21" s="1067"/>
      <c r="V21" s="1067"/>
      <c r="W21" s="1067"/>
      <c r="X21" s="1067"/>
      <c r="Y21" s="1067"/>
      <c r="Z21" s="1067"/>
      <c r="AA21" s="1067"/>
      <c r="AB21" s="1067"/>
      <c r="AC21" s="1067"/>
      <c r="AD21" s="1068"/>
      <c r="AE21" s="1067"/>
      <c r="AF21" s="1067"/>
      <c r="AG21" s="1067"/>
      <c r="AH21" s="1067"/>
      <c r="AI21" s="1068"/>
      <c r="AJ21" s="802"/>
      <c r="AK21" s="803"/>
      <c r="AL21" s="803"/>
      <c r="AM21" s="804"/>
      <c r="AN21" s="799"/>
      <c r="AO21" s="800"/>
      <c r="AP21" s="801"/>
      <c r="AQ21" s="799"/>
      <c r="AR21" s="800"/>
      <c r="AS21" s="801"/>
      <c r="AT21" s="576" t="s">
        <v>380</v>
      </c>
      <c r="AU21" s="1069"/>
      <c r="AV21" s="1060"/>
      <c r="AW21" s="1061"/>
      <c r="AX21" s="1061"/>
      <c r="AY21" s="1062"/>
      <c r="AZ21" s="582"/>
      <c r="BA21" s="582"/>
      <c r="BB21" s="583"/>
      <c r="BC21" s="584"/>
      <c r="BD21" s="585"/>
      <c r="BE21" s="586"/>
      <c r="BF21" s="584"/>
      <c r="BG21" s="585"/>
      <c r="BH21" s="586"/>
      <c r="BI21" s="568">
        <f>AV21-AZ21-BC21-BF21</f>
        <v>0</v>
      </c>
      <c r="BJ21" s="569"/>
      <c r="BK21" s="570"/>
      <c r="BL21" s="252"/>
      <c r="BM21" s="253"/>
      <c r="BN21" s="252"/>
      <c r="BO21" s="253"/>
      <c r="BP21" s="252"/>
      <c r="BQ21" s="254"/>
      <c r="BT21" s="1063" t="s">
        <v>297</v>
      </c>
      <c r="BU21" s="1064"/>
      <c r="BV21" s="1064"/>
      <c r="BW21" s="1064"/>
      <c r="BX21" s="1064"/>
      <c r="BY21" s="1064"/>
      <c r="BZ21" s="1064"/>
      <c r="CA21" s="1064"/>
      <c r="CB21" s="1064"/>
      <c r="CC21" s="1064"/>
      <c r="CD21" s="1064"/>
      <c r="CE21" s="1064"/>
      <c r="CF21" s="1064"/>
      <c r="CG21" s="1064"/>
      <c r="CH21" s="1064"/>
      <c r="CI21" s="1064"/>
      <c r="CJ21" s="1064"/>
      <c r="CK21" s="1064"/>
      <c r="CL21" s="1064"/>
      <c r="CM21" s="1064"/>
      <c r="CN21" s="1064"/>
      <c r="CO21" s="1064"/>
      <c r="CP21" s="1064"/>
      <c r="CQ21" s="1065"/>
    </row>
    <row r="22" spans="1:95" ht="47.25" customHeight="1" thickTop="1">
      <c r="A22" s="771" t="s">
        <v>381</v>
      </c>
      <c r="B22" s="772"/>
      <c r="C22" s="772"/>
      <c r="D22" s="772"/>
      <c r="E22" s="772"/>
      <c r="F22" s="772"/>
      <c r="G22" s="772"/>
      <c r="H22" s="772"/>
      <c r="I22" s="772"/>
      <c r="J22" s="772"/>
      <c r="K22" s="772"/>
      <c r="L22" s="772"/>
      <c r="M22" s="772"/>
      <c r="N22" s="772"/>
      <c r="O22" s="772"/>
      <c r="P22" s="772"/>
      <c r="Q22" s="772"/>
      <c r="R22" s="772"/>
      <c r="S22" s="772"/>
      <c r="T22" s="772"/>
      <c r="U22" s="772"/>
      <c r="V22" s="772"/>
      <c r="W22" s="772"/>
      <c r="X22" s="772"/>
      <c r="Y22" s="772"/>
      <c r="Z22" s="772"/>
      <c r="AA22" s="772"/>
      <c r="AB22" s="772"/>
      <c r="AC22" s="772"/>
      <c r="AD22" s="772"/>
      <c r="AE22" s="772"/>
      <c r="AF22" s="772"/>
      <c r="AG22" s="772"/>
      <c r="AH22" s="772"/>
      <c r="AI22" s="773"/>
      <c r="AJ22" s="778" t="s">
        <v>495</v>
      </c>
      <c r="AK22" s="775"/>
      <c r="AL22" s="775"/>
      <c r="AM22" s="775"/>
      <c r="AN22" s="775"/>
      <c r="AO22" s="775"/>
      <c r="AP22" s="775"/>
      <c r="AQ22" s="775"/>
      <c r="AR22" s="775"/>
      <c r="AS22" s="775"/>
      <c r="AT22" s="775"/>
      <c r="AU22" s="775"/>
      <c r="AV22" s="772"/>
      <c r="AW22" s="772"/>
      <c r="AX22" s="772"/>
      <c r="AY22" s="772"/>
      <c r="AZ22" s="776"/>
      <c r="BA22" s="516" t="s">
        <v>437</v>
      </c>
      <c r="BB22" s="516"/>
      <c r="BC22" s="516"/>
      <c r="BD22" s="516"/>
      <c r="BE22" s="516"/>
      <c r="BF22" s="516"/>
      <c r="BG22" s="516"/>
      <c r="BH22" s="516"/>
      <c r="BI22" s="516"/>
      <c r="BJ22" s="516"/>
      <c r="BK22" s="516"/>
      <c r="BL22" s="516"/>
      <c r="BM22" s="516"/>
      <c r="BN22" s="516"/>
      <c r="BO22" s="516"/>
      <c r="BP22" s="516"/>
      <c r="BQ22" s="517"/>
      <c r="BT22" s="1048"/>
      <c r="BU22" s="1049"/>
      <c r="BV22" s="1049"/>
      <c r="BW22" s="1049"/>
      <c r="BX22" s="1049"/>
      <c r="BY22" s="1049"/>
      <c r="BZ22" s="1049"/>
      <c r="CA22" s="1049"/>
      <c r="CB22" s="1049"/>
      <c r="CC22" s="1049"/>
      <c r="CD22" s="1049"/>
      <c r="CE22" s="1049"/>
      <c r="CF22" s="1049"/>
      <c r="CG22" s="1049"/>
      <c r="CH22" s="1049"/>
      <c r="CI22" s="1049"/>
      <c r="CJ22" s="1049"/>
      <c r="CK22" s="1049"/>
      <c r="CL22" s="1049"/>
      <c r="CM22" s="1049"/>
      <c r="CN22" s="1049"/>
      <c r="CO22" s="1049"/>
      <c r="CP22" s="1049"/>
      <c r="CQ22" s="1050"/>
    </row>
    <row r="23" spans="1:95" ht="47.25" customHeight="1" thickBot="1">
      <c r="A23" s="1041" t="s">
        <v>438</v>
      </c>
      <c r="B23" s="1042"/>
      <c r="C23" s="1042"/>
      <c r="D23" s="1042"/>
      <c r="E23" s="1042"/>
      <c r="F23" s="1042"/>
      <c r="G23" s="1042"/>
      <c r="H23" s="1042"/>
      <c r="I23" s="1042"/>
      <c r="J23" s="1042"/>
      <c r="K23" s="1042"/>
      <c r="L23" s="1042"/>
      <c r="M23" s="1042"/>
      <c r="N23" s="1042"/>
      <c r="O23" s="1042"/>
      <c r="P23" s="1042"/>
      <c r="Q23" s="1042"/>
      <c r="R23" s="1042"/>
      <c r="S23" s="1042"/>
      <c r="T23" s="1042"/>
      <c r="U23" s="1042"/>
      <c r="V23" s="1042"/>
      <c r="W23" s="1042"/>
      <c r="X23" s="1042"/>
      <c r="Y23" s="1042"/>
      <c r="Z23" s="1042"/>
      <c r="AA23" s="1042"/>
      <c r="AB23" s="1042"/>
      <c r="AC23" s="1042"/>
      <c r="AD23" s="1042"/>
      <c r="AE23" s="1042"/>
      <c r="AF23" s="1042"/>
      <c r="AG23" s="1042"/>
      <c r="AH23" s="1042"/>
      <c r="AI23" s="1051"/>
      <c r="AJ23" s="1052" t="s">
        <v>438</v>
      </c>
      <c r="AK23" s="1053"/>
      <c r="AL23" s="1053"/>
      <c r="AM23" s="1053"/>
      <c r="AN23" s="1053"/>
      <c r="AO23" s="1053"/>
      <c r="AP23" s="1053"/>
      <c r="AQ23" s="1053"/>
      <c r="AR23" s="1053"/>
      <c r="AS23" s="1053"/>
      <c r="AT23" s="1053"/>
      <c r="AU23" s="1053"/>
      <c r="AV23" s="1053"/>
      <c r="AW23" s="1053"/>
      <c r="AX23" s="1053"/>
      <c r="AY23" s="1053"/>
      <c r="AZ23" s="1054"/>
      <c r="BA23" s="1055" t="s">
        <v>439</v>
      </c>
      <c r="BB23" s="1056"/>
      <c r="BC23" s="1056"/>
      <c r="BD23" s="1056"/>
      <c r="BE23" s="1056"/>
      <c r="BF23" s="1056"/>
      <c r="BG23" s="1056"/>
      <c r="BH23" s="1056"/>
      <c r="BI23" s="1056"/>
      <c r="BJ23" s="1056"/>
      <c r="BK23" s="1056"/>
      <c r="BL23" s="1056"/>
      <c r="BM23" s="1056"/>
      <c r="BN23" s="1056"/>
      <c r="BO23" s="1056"/>
      <c r="BP23" s="1056"/>
      <c r="BQ23" s="1057"/>
      <c r="BT23" s="1058" t="s">
        <v>298</v>
      </c>
      <c r="BU23" s="1059"/>
      <c r="BV23" s="1059"/>
      <c r="BW23" s="1059"/>
      <c r="BX23" s="1059"/>
      <c r="BY23" s="311"/>
      <c r="BZ23" s="311"/>
      <c r="CA23" s="311"/>
      <c r="CB23" s="311"/>
      <c r="CC23" s="311"/>
      <c r="CD23" s="311"/>
      <c r="CE23" s="311"/>
      <c r="CF23" s="311"/>
      <c r="CG23" s="311"/>
      <c r="CH23" s="311"/>
      <c r="CI23" s="311"/>
      <c r="CJ23" s="311"/>
      <c r="CK23" s="311"/>
      <c r="CL23" s="311"/>
      <c r="CM23" s="311"/>
      <c r="CN23" s="311"/>
      <c r="CO23" s="311"/>
      <c r="CP23" s="311"/>
      <c r="CQ23" s="314"/>
    </row>
    <row r="24" spans="1:95" ht="47.25" customHeight="1" thickTop="1">
      <c r="A24" s="774" t="s">
        <v>496</v>
      </c>
      <c r="B24" s="775"/>
      <c r="C24" s="775"/>
      <c r="D24" s="775"/>
      <c r="E24" s="775"/>
      <c r="F24" s="775"/>
      <c r="G24" s="775"/>
      <c r="H24" s="775"/>
      <c r="I24" s="775"/>
      <c r="J24" s="775"/>
      <c r="K24" s="775"/>
      <c r="L24" s="775"/>
      <c r="M24" s="775"/>
      <c r="N24" s="775"/>
      <c r="O24" s="775"/>
      <c r="P24" s="775"/>
      <c r="Q24" s="775"/>
      <c r="R24" s="775"/>
      <c r="S24" s="775"/>
      <c r="T24" s="775"/>
      <c r="U24" s="775"/>
      <c r="V24" s="775"/>
      <c r="W24" s="775"/>
      <c r="X24" s="775"/>
      <c r="Y24" s="775"/>
      <c r="Z24" s="775"/>
      <c r="AA24" s="775"/>
      <c r="AB24" s="775"/>
      <c r="AC24" s="775"/>
      <c r="AD24" s="775"/>
      <c r="AE24" s="775"/>
      <c r="AF24" s="775"/>
      <c r="AG24" s="775"/>
      <c r="AH24" s="775"/>
      <c r="AI24" s="776"/>
      <c r="AJ24" s="778" t="s">
        <v>497</v>
      </c>
      <c r="AK24" s="775"/>
      <c r="AL24" s="775"/>
      <c r="AM24" s="775"/>
      <c r="AN24" s="775"/>
      <c r="AO24" s="775"/>
      <c r="AP24" s="775"/>
      <c r="AQ24" s="775"/>
      <c r="AR24" s="775"/>
      <c r="AS24" s="775"/>
      <c r="AT24" s="775"/>
      <c r="AU24" s="775"/>
      <c r="AV24" s="775"/>
      <c r="AW24" s="775"/>
      <c r="AX24" s="775"/>
      <c r="AY24" s="775"/>
      <c r="AZ24" s="805"/>
      <c r="BA24" s="610" t="s">
        <v>436</v>
      </c>
      <c r="BB24" s="516"/>
      <c r="BC24" s="516"/>
      <c r="BD24" s="516"/>
      <c r="BE24" s="516"/>
      <c r="BF24" s="516"/>
      <c r="BG24" s="516"/>
      <c r="BH24" s="516"/>
      <c r="BI24" s="516"/>
      <c r="BJ24" s="516"/>
      <c r="BK24" s="516"/>
      <c r="BL24" s="516"/>
      <c r="BM24" s="516"/>
      <c r="BN24" s="516"/>
      <c r="BO24" s="516"/>
      <c r="BP24" s="516"/>
      <c r="BQ24" s="517"/>
      <c r="BT24" s="317"/>
      <c r="BU24" s="318"/>
      <c r="BV24" s="318"/>
      <c r="BW24" s="318"/>
      <c r="BX24" s="318"/>
      <c r="BY24" s="318"/>
      <c r="BZ24" s="318"/>
      <c r="CA24" s="311"/>
      <c r="CB24" s="311"/>
      <c r="CC24" s="311"/>
      <c r="CD24" s="311"/>
      <c r="CE24" s="311"/>
      <c r="CF24" s="311"/>
      <c r="CG24" s="311"/>
      <c r="CH24" s="311"/>
      <c r="CI24" s="311"/>
      <c r="CJ24" s="311"/>
      <c r="CK24" s="311"/>
      <c r="CL24" s="311"/>
      <c r="CM24" s="311"/>
      <c r="CN24" s="311"/>
      <c r="CO24" s="311"/>
      <c r="CP24" s="311"/>
      <c r="CQ24" s="314"/>
    </row>
    <row r="25" spans="1:95" ht="47.25" customHeight="1" thickBot="1">
      <c r="A25" s="1041" t="s">
        <v>438</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3" t="s">
        <v>438</v>
      </c>
      <c r="AK25" s="1042"/>
      <c r="AL25" s="1042"/>
      <c r="AM25" s="1042"/>
      <c r="AN25" s="1042"/>
      <c r="AO25" s="1042"/>
      <c r="AP25" s="1042"/>
      <c r="AQ25" s="1042"/>
      <c r="AR25" s="1042"/>
      <c r="AS25" s="1042"/>
      <c r="AT25" s="1042"/>
      <c r="AU25" s="1042"/>
      <c r="AV25" s="1042"/>
      <c r="AW25" s="1042"/>
      <c r="AX25" s="1042"/>
      <c r="AY25" s="1042"/>
      <c r="AZ25" s="1044"/>
      <c r="BA25" s="1045" t="s">
        <v>439</v>
      </c>
      <c r="BB25" s="1046"/>
      <c r="BC25" s="1046"/>
      <c r="BD25" s="1046"/>
      <c r="BE25" s="1046"/>
      <c r="BF25" s="1046"/>
      <c r="BG25" s="1046"/>
      <c r="BH25" s="1046"/>
      <c r="BI25" s="1046"/>
      <c r="BJ25" s="1046"/>
      <c r="BK25" s="1046"/>
      <c r="BL25" s="1046"/>
      <c r="BM25" s="1046"/>
      <c r="BN25" s="1046"/>
      <c r="BO25" s="1046"/>
      <c r="BP25" s="1046"/>
      <c r="BQ25" s="1047"/>
      <c r="BT25" s="319"/>
      <c r="BU25" s="318" t="s">
        <v>299</v>
      </c>
      <c r="BV25" s="318"/>
      <c r="BW25" s="318"/>
      <c r="BX25" s="318"/>
      <c r="BY25" s="318"/>
      <c r="BZ25" s="318"/>
      <c r="CA25" s="311"/>
      <c r="CB25" s="311"/>
      <c r="CC25" s="311"/>
      <c r="CD25" s="311"/>
      <c r="CE25" s="311"/>
      <c r="CF25" s="311"/>
      <c r="CG25" s="311"/>
      <c r="CH25" s="311"/>
      <c r="CI25" s="311"/>
      <c r="CJ25" s="311"/>
      <c r="CK25" s="311"/>
      <c r="CL25" s="311"/>
      <c r="CM25" s="311"/>
      <c r="CN25" s="311"/>
      <c r="CO25" s="311"/>
      <c r="CP25" s="311"/>
      <c r="CQ25" s="314"/>
    </row>
    <row r="26" spans="1:95" ht="47.25" customHeight="1" thickTop="1" thickBot="1">
      <c r="A26" s="787" t="s">
        <v>382</v>
      </c>
      <c r="B26" s="785"/>
      <c r="C26" s="785"/>
      <c r="D26" s="785"/>
      <c r="E26" s="785"/>
      <c r="F26" s="785"/>
      <c r="G26" s="785"/>
      <c r="H26" s="785"/>
      <c r="I26" s="785"/>
      <c r="J26" s="785"/>
      <c r="K26" s="785"/>
      <c r="L26" s="785"/>
      <c r="M26" s="785"/>
      <c r="N26" s="785"/>
      <c r="O26" s="785"/>
      <c r="P26" s="785"/>
      <c r="Q26" s="785"/>
      <c r="R26" s="785"/>
      <c r="S26" s="785"/>
      <c r="T26" s="785"/>
      <c r="U26" s="785"/>
      <c r="V26" s="785"/>
      <c r="W26" s="785"/>
      <c r="X26" s="785"/>
      <c r="Y26" s="785"/>
      <c r="Z26" s="785"/>
      <c r="AA26" s="785"/>
      <c r="AB26" s="785"/>
      <c r="AC26" s="785"/>
      <c r="AD26" s="785"/>
      <c r="AE26" s="785"/>
      <c r="AF26" s="785"/>
      <c r="AG26" s="785"/>
      <c r="AH26" s="785"/>
      <c r="AI26" s="786"/>
      <c r="AJ26" s="784" t="s">
        <v>432</v>
      </c>
      <c r="AK26" s="785"/>
      <c r="AL26" s="785"/>
      <c r="AM26" s="785"/>
      <c r="AN26" s="785"/>
      <c r="AO26" s="785"/>
      <c r="AP26" s="785"/>
      <c r="AQ26" s="785"/>
      <c r="AR26" s="785"/>
      <c r="AS26" s="785"/>
      <c r="AT26" s="785"/>
      <c r="AU26" s="785"/>
      <c r="AV26" s="785"/>
      <c r="AW26" s="785"/>
      <c r="AX26" s="785"/>
      <c r="AY26" s="785"/>
      <c r="AZ26" s="786"/>
      <c r="BA26" s="607" t="s">
        <v>441</v>
      </c>
      <c r="BB26" s="608"/>
      <c r="BC26" s="608"/>
      <c r="BD26" s="608"/>
      <c r="BE26" s="608"/>
      <c r="BF26" s="608"/>
      <c r="BG26" s="608"/>
      <c r="BH26" s="608"/>
      <c r="BI26" s="608"/>
      <c r="BJ26" s="608"/>
      <c r="BK26" s="608"/>
      <c r="BL26" s="608"/>
      <c r="BM26" s="608"/>
      <c r="BN26" s="608"/>
      <c r="BO26" s="608"/>
      <c r="BP26" s="608"/>
      <c r="BQ26" s="609"/>
      <c r="BT26" s="320"/>
      <c r="BU26" s="1035" t="s">
        <v>680</v>
      </c>
      <c r="BV26" s="1036"/>
      <c r="BW26" s="1036"/>
      <c r="BX26" s="1037"/>
      <c r="CA26" s="1030" t="s">
        <v>345</v>
      </c>
      <c r="CB26" s="1031"/>
      <c r="CC26" s="1030" t="s">
        <v>345</v>
      </c>
      <c r="CD26" s="1031"/>
      <c r="CE26" s="318"/>
      <c r="CF26" s="318" t="s">
        <v>352</v>
      </c>
      <c r="CG26" s="318"/>
      <c r="CH26" s="318"/>
      <c r="CI26" s="318"/>
      <c r="CQ26" s="314"/>
    </row>
    <row r="27" spans="1:95" ht="47.25" customHeight="1" thickBot="1">
      <c r="A27" s="798" t="s">
        <v>498</v>
      </c>
      <c r="B27" s="529"/>
      <c r="C27" s="529"/>
      <c r="D27" s="529"/>
      <c r="E27" s="529"/>
      <c r="F27" s="529"/>
      <c r="G27" s="529"/>
      <c r="H27" s="529"/>
      <c r="I27" s="529"/>
      <c r="J27" s="529"/>
      <c r="K27" s="531"/>
      <c r="L27" s="529" t="s">
        <v>499</v>
      </c>
      <c r="M27" s="529"/>
      <c r="N27" s="529"/>
      <c r="O27" s="529"/>
      <c r="P27" s="529"/>
      <c r="Q27" s="529"/>
      <c r="R27" s="529"/>
      <c r="S27" s="529"/>
      <c r="T27" s="531"/>
      <c r="U27" s="529" t="s">
        <v>681</v>
      </c>
      <c r="V27" s="529"/>
      <c r="W27" s="529"/>
      <c r="X27" s="529"/>
      <c r="Y27" s="529"/>
      <c r="Z27" s="529"/>
      <c r="AA27" s="529"/>
      <c r="AB27" s="529"/>
      <c r="AC27" s="531"/>
      <c r="AD27" s="529" t="s">
        <v>431</v>
      </c>
      <c r="AE27" s="529"/>
      <c r="AF27" s="529"/>
      <c r="AG27" s="529"/>
      <c r="AH27" s="529"/>
      <c r="AI27" s="532"/>
      <c r="AJ27" s="533" t="s">
        <v>385</v>
      </c>
      <c r="AK27" s="529"/>
      <c r="AL27" s="529"/>
      <c r="AM27" s="531"/>
      <c r="AN27" s="528" t="s">
        <v>384</v>
      </c>
      <c r="AO27" s="529"/>
      <c r="AP27" s="529"/>
      <c r="AQ27" s="529"/>
      <c r="AR27" s="531"/>
      <c r="AS27" s="528" t="s">
        <v>383</v>
      </c>
      <c r="AT27" s="529"/>
      <c r="AU27" s="529"/>
      <c r="AV27" s="531"/>
      <c r="AW27" s="528" t="s">
        <v>431</v>
      </c>
      <c r="AX27" s="529"/>
      <c r="AY27" s="529"/>
      <c r="AZ27" s="532"/>
      <c r="BA27" s="533" t="s">
        <v>385</v>
      </c>
      <c r="BB27" s="529"/>
      <c r="BC27" s="529"/>
      <c r="BD27" s="529"/>
      <c r="BE27" s="531"/>
      <c r="BF27" s="528" t="s">
        <v>384</v>
      </c>
      <c r="BG27" s="529"/>
      <c r="BH27" s="529"/>
      <c r="BI27" s="531"/>
      <c r="BJ27" s="528" t="s">
        <v>383</v>
      </c>
      <c r="BK27" s="529"/>
      <c r="BL27" s="529"/>
      <c r="BM27" s="531"/>
      <c r="BN27" s="528" t="s">
        <v>431</v>
      </c>
      <c r="BO27" s="529"/>
      <c r="BP27" s="529"/>
      <c r="BQ27" s="530"/>
      <c r="BT27" s="320"/>
      <c r="BU27" s="1038"/>
      <c r="BV27" s="1039"/>
      <c r="BW27" s="1039"/>
      <c r="BX27" s="1040"/>
      <c r="CA27" s="1030" t="s">
        <v>345</v>
      </c>
      <c r="CB27" s="1031"/>
      <c r="CC27" s="1030" t="s">
        <v>345</v>
      </c>
      <c r="CD27" s="1031"/>
      <c r="CE27" s="318"/>
      <c r="CF27" s="318"/>
      <c r="CG27" s="318"/>
      <c r="CH27" s="318"/>
      <c r="CI27" s="318"/>
      <c r="CQ27" s="314"/>
    </row>
    <row r="28" spans="1:95" ht="47.25" customHeight="1" thickBot="1">
      <c r="A28" s="810"/>
      <c r="B28" s="522"/>
      <c r="C28" s="522"/>
      <c r="D28" s="522"/>
      <c r="E28" s="522"/>
      <c r="F28" s="522"/>
      <c r="G28" s="522"/>
      <c r="H28" s="522"/>
      <c r="I28" s="522"/>
      <c r="J28" s="522"/>
      <c r="K28" s="523"/>
      <c r="L28" s="527"/>
      <c r="M28" s="522"/>
      <c r="N28" s="522"/>
      <c r="O28" s="522"/>
      <c r="P28" s="522"/>
      <c r="Q28" s="522"/>
      <c r="R28" s="522"/>
      <c r="S28" s="522"/>
      <c r="T28" s="523"/>
      <c r="U28" s="759"/>
      <c r="V28" s="760"/>
      <c r="W28" s="760"/>
      <c r="X28" s="760"/>
      <c r="Y28" s="760"/>
      <c r="Z28" s="760"/>
      <c r="AA28" s="760"/>
      <c r="AB28" s="760"/>
      <c r="AC28" s="761"/>
      <c r="AD28" s="522"/>
      <c r="AE28" s="522"/>
      <c r="AF28" s="522"/>
      <c r="AG28" s="522"/>
      <c r="AH28" s="522"/>
      <c r="AI28" s="783"/>
      <c r="AJ28" s="521"/>
      <c r="AK28" s="522"/>
      <c r="AL28" s="522"/>
      <c r="AM28" s="523"/>
      <c r="AN28" s="524"/>
      <c r="AO28" s="525"/>
      <c r="AP28" s="525"/>
      <c r="AQ28" s="525"/>
      <c r="AR28" s="526"/>
      <c r="AS28" s="527"/>
      <c r="AT28" s="522"/>
      <c r="AU28" s="522"/>
      <c r="AV28" s="523"/>
      <c r="AW28" s="527"/>
      <c r="AX28" s="522"/>
      <c r="AY28" s="522"/>
      <c r="AZ28" s="783"/>
      <c r="BA28" s="521"/>
      <c r="BB28" s="522"/>
      <c r="BC28" s="522"/>
      <c r="BD28" s="522"/>
      <c r="BE28" s="523"/>
      <c r="BF28" s="524"/>
      <c r="BG28" s="525"/>
      <c r="BH28" s="525"/>
      <c r="BI28" s="526"/>
      <c r="BJ28" s="527"/>
      <c r="BK28" s="522"/>
      <c r="BL28" s="522"/>
      <c r="BM28" s="523"/>
      <c r="BN28" s="527"/>
      <c r="BO28" s="522"/>
      <c r="BP28" s="522"/>
      <c r="BQ28" s="534"/>
      <c r="BT28" s="321"/>
      <c r="BU28" s="322"/>
      <c r="BV28" s="322"/>
      <c r="BW28" s="322"/>
      <c r="BX28" s="322"/>
      <c r="BY28" s="323"/>
      <c r="BZ28" s="322"/>
      <c r="CA28" s="322"/>
      <c r="CB28" s="322"/>
      <c r="CC28" s="322"/>
      <c r="CD28" s="322"/>
      <c r="CE28" s="322"/>
      <c r="CF28" s="322"/>
      <c r="CG28" s="322"/>
      <c r="CH28" s="322"/>
      <c r="CI28" s="324"/>
      <c r="CJ28" s="324"/>
      <c r="CK28" s="324"/>
      <c r="CL28" s="324"/>
      <c r="CM28" s="324"/>
      <c r="CN28" s="324"/>
      <c r="CO28" s="324"/>
      <c r="CP28" s="324"/>
      <c r="CQ28" s="325"/>
    </row>
    <row r="29" spans="1:95" ht="47.25" customHeight="1" thickTop="1" thickBot="1">
      <c r="A29" s="1032" t="s">
        <v>440</v>
      </c>
      <c r="B29" s="1033"/>
      <c r="C29" s="1033"/>
      <c r="D29" s="1033"/>
      <c r="E29" s="1033"/>
      <c r="F29" s="1033"/>
      <c r="G29" s="1033"/>
      <c r="H29" s="1033"/>
      <c r="I29" s="1033"/>
      <c r="J29" s="1033"/>
      <c r="K29" s="1033"/>
      <c r="L29" s="1033"/>
      <c r="M29" s="1033"/>
      <c r="N29" s="1033"/>
      <c r="O29" s="1033"/>
      <c r="P29" s="1033"/>
      <c r="Q29" s="1033"/>
      <c r="R29" s="1033"/>
      <c r="S29" s="1033"/>
      <c r="T29" s="1033"/>
      <c r="U29" s="1033"/>
      <c r="V29" s="1033"/>
      <c r="W29" s="1033"/>
      <c r="X29" s="1033"/>
      <c r="Y29" s="1033"/>
      <c r="Z29" s="1033"/>
      <c r="AA29" s="1033"/>
      <c r="AB29" s="1033"/>
      <c r="AC29" s="1033"/>
      <c r="AD29" s="1033"/>
      <c r="AE29" s="1033"/>
      <c r="AF29" s="1033"/>
      <c r="AG29" s="1033"/>
      <c r="AH29" s="1033"/>
      <c r="AI29" s="1033"/>
      <c r="AJ29" s="1033"/>
      <c r="AK29" s="1033"/>
      <c r="AL29" s="1033"/>
      <c r="AM29" s="1033"/>
      <c r="AN29" s="1033"/>
      <c r="AO29" s="1033"/>
      <c r="AP29" s="1033"/>
      <c r="AQ29" s="1033"/>
      <c r="AR29" s="1033"/>
      <c r="AS29" s="1033"/>
      <c r="AT29" s="1033"/>
      <c r="AU29" s="1033"/>
      <c r="AV29" s="1033"/>
      <c r="AW29" s="1033"/>
      <c r="AX29" s="1033"/>
      <c r="AY29" s="1033"/>
      <c r="AZ29" s="1033"/>
      <c r="BA29" s="1033"/>
      <c r="BB29" s="1033"/>
      <c r="BC29" s="1033"/>
      <c r="BD29" s="1033"/>
      <c r="BE29" s="1033"/>
      <c r="BF29" s="1033"/>
      <c r="BG29" s="1033"/>
      <c r="BH29" s="1033"/>
      <c r="BI29" s="1033"/>
      <c r="BJ29" s="1033"/>
      <c r="BK29" s="1033"/>
      <c r="BL29" s="1033"/>
      <c r="BM29" s="1033"/>
      <c r="BN29" s="1033"/>
      <c r="BO29" s="1033"/>
      <c r="BP29" s="1033"/>
      <c r="BQ29" s="1034"/>
    </row>
    <row r="30" spans="1:95" ht="47.25" customHeight="1" thickTop="1">
      <c r="A30" s="1027" t="s">
        <v>682</v>
      </c>
      <c r="B30" s="859"/>
      <c r="C30" s="859"/>
      <c r="D30" s="859"/>
      <c r="E30" s="859"/>
      <c r="F30" s="859"/>
      <c r="G30" s="859"/>
      <c r="H30" s="859"/>
      <c r="I30" s="859"/>
      <c r="J30" s="956"/>
      <c r="K30" s="917" t="s">
        <v>683</v>
      </c>
      <c r="L30" s="859"/>
      <c r="M30" s="859"/>
      <c r="N30" s="859"/>
      <c r="O30" s="859"/>
      <c r="P30" s="859"/>
      <c r="Q30" s="859"/>
      <c r="R30" s="859"/>
      <c r="S30" s="859"/>
      <c r="T30" s="1028" t="s">
        <v>684</v>
      </c>
      <c r="U30" s="960"/>
      <c r="V30" s="960"/>
      <c r="W30" s="960"/>
      <c r="X30" s="960"/>
      <c r="Y30" s="960"/>
      <c r="Z30" s="1028" t="s">
        <v>601</v>
      </c>
      <c r="AA30" s="960"/>
      <c r="AB30" s="960"/>
      <c r="AC30" s="960"/>
      <c r="AD30" s="960"/>
      <c r="AE30" s="1029"/>
      <c r="AF30" s="858" t="s">
        <v>685</v>
      </c>
      <c r="AG30" s="859"/>
      <c r="AH30" s="859"/>
      <c r="AI30" s="860"/>
      <c r="AJ30" s="858" t="s">
        <v>686</v>
      </c>
      <c r="AK30" s="859"/>
      <c r="AL30" s="860"/>
      <c r="AM30" s="858" t="s">
        <v>687</v>
      </c>
      <c r="AN30" s="859"/>
      <c r="AO30" s="859"/>
      <c r="AP30" s="859"/>
      <c r="AQ30" s="860"/>
      <c r="AR30" s="858" t="s">
        <v>688</v>
      </c>
      <c r="AS30" s="859"/>
      <c r="AT30" s="859"/>
      <c r="AU30" s="860"/>
      <c r="AV30" s="858" t="s">
        <v>689</v>
      </c>
      <c r="AW30" s="859"/>
      <c r="AX30" s="859"/>
      <c r="AY30" s="859"/>
      <c r="AZ30" s="860"/>
      <c r="BA30" s="858" t="s">
        <v>690</v>
      </c>
      <c r="BB30" s="859"/>
      <c r="BC30" s="859"/>
      <c r="BD30" s="859"/>
      <c r="BE30" s="860"/>
      <c r="BF30" s="535" t="s">
        <v>691</v>
      </c>
      <c r="BG30" s="536"/>
      <c r="BH30" s="536"/>
      <c r="BI30" s="535" t="s">
        <v>392</v>
      </c>
      <c r="BJ30" s="536"/>
      <c r="BK30" s="671"/>
      <c r="BL30" s="535" t="s">
        <v>692</v>
      </c>
      <c r="BM30" s="536"/>
      <c r="BN30" s="536"/>
      <c r="BO30" s="536"/>
      <c r="BP30" s="536"/>
      <c r="BQ30" s="537"/>
    </row>
    <row r="31" spans="1:95" ht="35.25" customHeight="1">
      <c r="A31" s="992"/>
      <c r="B31" s="993"/>
      <c r="C31" s="993"/>
      <c r="D31" s="993"/>
      <c r="E31" s="993"/>
      <c r="F31" s="993"/>
      <c r="G31" s="993"/>
      <c r="H31" s="993"/>
      <c r="I31" s="993"/>
      <c r="J31" s="993"/>
      <c r="K31" s="998"/>
      <c r="L31" s="999"/>
      <c r="M31" s="999"/>
      <c r="N31" s="999"/>
      <c r="O31" s="999"/>
      <c r="P31" s="999"/>
      <c r="Q31" s="999"/>
      <c r="R31" s="999"/>
      <c r="S31" s="1000"/>
      <c r="T31" s="978" t="s">
        <v>503</v>
      </c>
      <c r="U31" s="979"/>
      <c r="V31" s="980"/>
      <c r="W31" s="981"/>
      <c r="X31" s="979"/>
      <c r="Y31" s="979"/>
      <c r="Z31" s="978" t="s">
        <v>663</v>
      </c>
      <c r="AA31" s="979"/>
      <c r="AB31" s="980"/>
      <c r="AC31" s="981"/>
      <c r="AD31" s="979"/>
      <c r="AE31" s="982"/>
      <c r="AF31" s="1014"/>
      <c r="AG31" s="1015"/>
      <c r="AH31" s="1015"/>
      <c r="AI31" s="1016"/>
      <c r="AJ31" s="1014"/>
      <c r="AK31" s="1015"/>
      <c r="AL31" s="1016"/>
      <c r="AM31" s="1017"/>
      <c r="AN31" s="1018"/>
      <c r="AO31" s="1018"/>
      <c r="AP31" s="1018"/>
      <c r="AQ31" s="1019"/>
      <c r="AR31" s="1017"/>
      <c r="AS31" s="1018"/>
      <c r="AT31" s="1018"/>
      <c r="AU31" s="1019"/>
      <c r="AV31" s="978" t="s">
        <v>506</v>
      </c>
      <c r="AW31" s="980"/>
      <c r="AX31" s="1007" t="s">
        <v>505</v>
      </c>
      <c r="AY31" s="1007"/>
      <c r="AZ31" s="1008"/>
      <c r="BA31" s="978" t="s">
        <v>506</v>
      </c>
      <c r="BB31" s="980"/>
      <c r="BC31" s="1007" t="s">
        <v>505</v>
      </c>
      <c r="BD31" s="1007"/>
      <c r="BE31" s="1008"/>
      <c r="BF31" s="326" t="s">
        <v>506</v>
      </c>
      <c r="BG31" s="1009"/>
      <c r="BH31" s="1008"/>
      <c r="BI31" s="326" t="s">
        <v>506</v>
      </c>
      <c r="BJ31" s="1009"/>
      <c r="BK31" s="1008"/>
      <c r="BL31" s="1010" t="s">
        <v>506</v>
      </c>
      <c r="BM31" s="1011"/>
      <c r="BN31" s="1011"/>
      <c r="BO31" s="1012"/>
      <c r="BP31" s="1011"/>
      <c r="BQ31" s="1013"/>
    </row>
    <row r="32" spans="1:95" ht="35.25" customHeight="1">
      <c r="A32" s="994"/>
      <c r="B32" s="995"/>
      <c r="C32" s="995"/>
      <c r="D32" s="995"/>
      <c r="E32" s="995"/>
      <c r="F32" s="995"/>
      <c r="G32" s="995"/>
      <c r="H32" s="995"/>
      <c r="I32" s="995"/>
      <c r="J32" s="995"/>
      <c r="K32" s="1001"/>
      <c r="L32" s="1002"/>
      <c r="M32" s="1002"/>
      <c r="N32" s="1002"/>
      <c r="O32" s="1002"/>
      <c r="P32" s="1002"/>
      <c r="Q32" s="1002"/>
      <c r="R32" s="1002"/>
      <c r="S32" s="1003"/>
      <c r="T32" s="978" t="s">
        <v>502</v>
      </c>
      <c r="U32" s="979"/>
      <c r="V32" s="980"/>
      <c r="W32" s="981"/>
      <c r="X32" s="979"/>
      <c r="Y32" s="979"/>
      <c r="Z32" s="978" t="s">
        <v>600</v>
      </c>
      <c r="AA32" s="979"/>
      <c r="AB32" s="980"/>
      <c r="AC32" s="981"/>
      <c r="AD32" s="979"/>
      <c r="AE32" s="982"/>
      <c r="AF32" s="983"/>
      <c r="AG32" s="984"/>
      <c r="AH32" s="984"/>
      <c r="AI32" s="985"/>
      <c r="AJ32" s="983"/>
      <c r="AK32" s="984"/>
      <c r="AL32" s="985"/>
      <c r="AM32" s="1020"/>
      <c r="AN32" s="1021"/>
      <c r="AO32" s="1021"/>
      <c r="AP32" s="1021"/>
      <c r="AQ32" s="1022"/>
      <c r="AR32" s="1020"/>
      <c r="AS32" s="1021"/>
      <c r="AT32" s="1021"/>
      <c r="AU32" s="1022"/>
      <c r="AV32" s="983"/>
      <c r="AW32" s="984"/>
      <c r="AX32" s="984"/>
      <c r="AY32" s="984"/>
      <c r="AZ32" s="985"/>
      <c r="BA32" s="983"/>
      <c r="BB32" s="984"/>
      <c r="BC32" s="984"/>
      <c r="BD32" s="984"/>
      <c r="BE32" s="985"/>
      <c r="BF32" s="326" t="s">
        <v>505</v>
      </c>
      <c r="BG32" s="965"/>
      <c r="BH32" s="1026"/>
      <c r="BI32" s="327" t="s">
        <v>505</v>
      </c>
      <c r="BJ32" s="965"/>
      <c r="BK32" s="919"/>
      <c r="BL32" s="962" t="s">
        <v>693</v>
      </c>
      <c r="BM32" s="963"/>
      <c r="BN32" s="964"/>
      <c r="BO32" s="965"/>
      <c r="BP32" s="918"/>
      <c r="BQ32" s="966"/>
    </row>
    <row r="33" spans="1:69" ht="35.25" customHeight="1" thickBot="1">
      <c r="A33" s="996"/>
      <c r="B33" s="997"/>
      <c r="C33" s="997"/>
      <c r="D33" s="997"/>
      <c r="E33" s="997"/>
      <c r="F33" s="997"/>
      <c r="G33" s="997"/>
      <c r="H33" s="997"/>
      <c r="I33" s="997"/>
      <c r="J33" s="997"/>
      <c r="K33" s="1004"/>
      <c r="L33" s="1005"/>
      <c r="M33" s="1005"/>
      <c r="N33" s="1005"/>
      <c r="O33" s="1005"/>
      <c r="P33" s="1005"/>
      <c r="Q33" s="1005"/>
      <c r="R33" s="1005"/>
      <c r="S33" s="1006"/>
      <c r="T33" s="967" t="s">
        <v>694</v>
      </c>
      <c r="U33" s="968"/>
      <c r="V33" s="969"/>
      <c r="W33" s="970"/>
      <c r="X33" s="968"/>
      <c r="Y33" s="968"/>
      <c r="Z33" s="967" t="s">
        <v>599</v>
      </c>
      <c r="AA33" s="968"/>
      <c r="AB33" s="969"/>
      <c r="AC33" s="970"/>
      <c r="AD33" s="968"/>
      <c r="AE33" s="971"/>
      <c r="AF33" s="986"/>
      <c r="AG33" s="987"/>
      <c r="AH33" s="987"/>
      <c r="AI33" s="988"/>
      <c r="AJ33" s="986"/>
      <c r="AK33" s="987"/>
      <c r="AL33" s="988"/>
      <c r="AM33" s="1023"/>
      <c r="AN33" s="1024"/>
      <c r="AO33" s="1024"/>
      <c r="AP33" s="1024"/>
      <c r="AQ33" s="1025"/>
      <c r="AR33" s="1023"/>
      <c r="AS33" s="1024"/>
      <c r="AT33" s="1024"/>
      <c r="AU33" s="1025"/>
      <c r="AV33" s="986"/>
      <c r="AW33" s="987"/>
      <c r="AX33" s="987"/>
      <c r="AY33" s="987"/>
      <c r="AZ33" s="988"/>
      <c r="BA33" s="986"/>
      <c r="BB33" s="987"/>
      <c r="BC33" s="987"/>
      <c r="BD33" s="987"/>
      <c r="BE33" s="988"/>
      <c r="BF33" s="972"/>
      <c r="BG33" s="973"/>
      <c r="BH33" s="973"/>
      <c r="BI33" s="973"/>
      <c r="BJ33" s="973"/>
      <c r="BK33" s="974"/>
      <c r="BL33" s="975" t="s">
        <v>695</v>
      </c>
      <c r="BM33" s="976"/>
      <c r="BN33" s="977"/>
      <c r="BO33" s="989"/>
      <c r="BP33" s="990"/>
      <c r="BQ33" s="991"/>
    </row>
    <row r="34" spans="1:69" ht="47.25" customHeight="1" thickTop="1">
      <c r="A34" s="954" t="s">
        <v>393</v>
      </c>
      <c r="B34" s="955"/>
      <c r="C34" s="955"/>
      <c r="D34" s="955"/>
      <c r="E34" s="955"/>
      <c r="F34" s="955"/>
      <c r="G34" s="955"/>
      <c r="H34" s="955"/>
      <c r="I34" s="955"/>
      <c r="J34" s="955"/>
      <c r="K34" s="855" t="s">
        <v>696</v>
      </c>
      <c r="L34" s="850"/>
      <c r="M34" s="850"/>
      <c r="N34" s="850"/>
      <c r="O34" s="850"/>
      <c r="P34" s="850"/>
      <c r="Q34" s="850"/>
      <c r="R34" s="850"/>
      <c r="S34" s="850"/>
      <c r="T34" s="918"/>
      <c r="U34" s="918"/>
      <c r="V34" s="930" t="s">
        <v>697</v>
      </c>
      <c r="W34" s="856"/>
      <c r="X34" s="927"/>
      <c r="Y34" s="921" t="s">
        <v>698</v>
      </c>
      <c r="Z34" s="856"/>
      <c r="AA34" s="927"/>
      <c r="AB34" s="917" t="s">
        <v>699</v>
      </c>
      <c r="AC34" s="859"/>
      <c r="AD34" s="859"/>
      <c r="AE34" s="859"/>
      <c r="AF34" s="859"/>
      <c r="AG34" s="859"/>
      <c r="AH34" s="859"/>
      <c r="AI34" s="859"/>
      <c r="AJ34" s="859"/>
      <c r="AK34" s="956"/>
      <c r="AL34" s="930" t="s">
        <v>700</v>
      </c>
      <c r="AM34" s="856"/>
      <c r="AN34" s="927"/>
      <c r="AO34" s="917" t="s">
        <v>701</v>
      </c>
      <c r="AP34" s="859"/>
      <c r="AQ34" s="859"/>
      <c r="AR34" s="859"/>
      <c r="AS34" s="859"/>
      <c r="AT34" s="859"/>
      <c r="AU34" s="859"/>
      <c r="AV34" s="957"/>
      <c r="AW34" s="958" t="s">
        <v>702</v>
      </c>
      <c r="AX34" s="859"/>
      <c r="AY34" s="859"/>
      <c r="AZ34" s="859"/>
      <c r="BA34" s="859"/>
      <c r="BB34" s="859"/>
      <c r="BC34" s="859"/>
      <c r="BD34" s="957"/>
      <c r="BE34" s="959" t="s">
        <v>703</v>
      </c>
      <c r="BF34" s="960"/>
      <c r="BG34" s="960"/>
      <c r="BH34" s="960"/>
      <c r="BI34" s="960"/>
      <c r="BJ34" s="960"/>
      <c r="BK34" s="961"/>
      <c r="BL34" s="929" t="s">
        <v>704</v>
      </c>
      <c r="BM34" s="856"/>
      <c r="BN34" s="927"/>
      <c r="BO34" s="930" t="s">
        <v>705</v>
      </c>
      <c r="BP34" s="856"/>
      <c r="BQ34" s="931"/>
    </row>
    <row r="35" spans="1:69" ht="66" customHeight="1" thickBot="1">
      <c r="A35" s="932"/>
      <c r="B35" s="933"/>
      <c r="C35" s="933"/>
      <c r="D35" s="933"/>
      <c r="E35" s="933"/>
      <c r="F35" s="933"/>
      <c r="G35" s="933"/>
      <c r="H35" s="933"/>
      <c r="I35" s="933"/>
      <c r="J35" s="933"/>
      <c r="K35" s="934"/>
      <c r="L35" s="935"/>
      <c r="M35" s="935"/>
      <c r="N35" s="935"/>
      <c r="O35" s="935"/>
      <c r="P35" s="935"/>
      <c r="Q35" s="935"/>
      <c r="R35" s="935"/>
      <c r="S35" s="935"/>
      <c r="T35" s="935"/>
      <c r="U35" s="935"/>
      <c r="V35" s="936"/>
      <c r="W35" s="937"/>
      <c r="X35" s="938"/>
      <c r="Y35" s="937"/>
      <c r="Z35" s="937"/>
      <c r="AA35" s="938"/>
      <c r="AB35" s="939"/>
      <c r="AC35" s="940"/>
      <c r="AD35" s="940"/>
      <c r="AE35" s="940"/>
      <c r="AF35" s="940"/>
      <c r="AG35" s="940"/>
      <c r="AH35" s="940"/>
      <c r="AI35" s="940"/>
      <c r="AJ35" s="940"/>
      <c r="AK35" s="941"/>
      <c r="AL35" s="942"/>
      <c r="AM35" s="906"/>
      <c r="AN35" s="908"/>
      <c r="AO35" s="943"/>
      <c r="AP35" s="943"/>
      <c r="AQ35" s="943"/>
      <c r="AR35" s="943"/>
      <c r="AS35" s="943"/>
      <c r="AT35" s="943"/>
      <c r="AU35" s="943"/>
      <c r="AV35" s="944"/>
      <c r="AW35" s="945"/>
      <c r="AX35" s="943"/>
      <c r="AY35" s="943"/>
      <c r="AZ35" s="943"/>
      <c r="BA35" s="943"/>
      <c r="BB35" s="946"/>
      <c r="BC35" s="946"/>
      <c r="BD35" s="947"/>
      <c r="BE35" s="948"/>
      <c r="BF35" s="946"/>
      <c r="BG35" s="946"/>
      <c r="BH35" s="946"/>
      <c r="BI35" s="946"/>
      <c r="BJ35" s="946"/>
      <c r="BK35" s="947"/>
      <c r="BL35" s="949"/>
      <c r="BM35" s="950"/>
      <c r="BN35" s="951"/>
      <c r="BO35" s="952"/>
      <c r="BP35" s="950"/>
      <c r="BQ35" s="953"/>
    </row>
    <row r="36" spans="1:69" ht="47.25" customHeight="1" thickTop="1">
      <c r="A36" s="911" t="s">
        <v>706</v>
      </c>
      <c r="B36" s="912"/>
      <c r="C36" s="912"/>
      <c r="D36" s="912"/>
      <c r="E36" s="912"/>
      <c r="F36" s="912"/>
      <c r="G36" s="912"/>
      <c r="H36" s="912"/>
      <c r="I36" s="912"/>
      <c r="J36" s="913"/>
      <c r="K36" s="914" t="s">
        <v>707</v>
      </c>
      <c r="L36" s="915"/>
      <c r="M36" s="915"/>
      <c r="N36" s="915"/>
      <c r="O36" s="915"/>
      <c r="P36" s="915"/>
      <c r="Q36" s="915"/>
      <c r="R36" s="915"/>
      <c r="S36" s="915"/>
      <c r="T36" s="915"/>
      <c r="U36" s="916"/>
      <c r="V36" s="917" t="s">
        <v>708</v>
      </c>
      <c r="W36" s="859"/>
      <c r="X36" s="859"/>
      <c r="Y36" s="918"/>
      <c r="Z36" s="918"/>
      <c r="AA36" s="918"/>
      <c r="AB36" s="919"/>
      <c r="AC36" s="920" t="s">
        <v>709</v>
      </c>
      <c r="AD36" s="921"/>
      <c r="AE36" s="921"/>
      <c r="AF36" s="921"/>
      <c r="AG36" s="921"/>
      <c r="AH36" s="921"/>
      <c r="AI36" s="922"/>
      <c r="AJ36" s="923" t="s">
        <v>617</v>
      </c>
      <c r="AK36" s="924"/>
      <c r="AL36" s="924"/>
      <c r="AM36" s="924"/>
      <c r="AN36" s="924"/>
      <c r="AO36" s="924"/>
      <c r="AP36" s="924"/>
      <c r="AQ36" s="924"/>
      <c r="AR36" s="925"/>
      <c r="AS36" s="926" t="s">
        <v>710</v>
      </c>
      <c r="AT36" s="856"/>
      <c r="AU36" s="856"/>
      <c r="AV36" s="856"/>
      <c r="AW36" s="857"/>
      <c r="AX36" s="926" t="s">
        <v>620</v>
      </c>
      <c r="AY36" s="856"/>
      <c r="AZ36" s="856"/>
      <c r="BA36" s="927"/>
      <c r="BB36" s="928" t="s">
        <v>711</v>
      </c>
      <c r="BC36" s="853"/>
      <c r="BD36" s="853"/>
      <c r="BE36" s="854"/>
      <c r="BF36" s="928" t="s">
        <v>712</v>
      </c>
      <c r="BG36" s="853"/>
      <c r="BH36" s="853"/>
      <c r="BI36" s="853"/>
      <c r="BJ36" s="853"/>
      <c r="BK36" s="854"/>
      <c r="BL36" s="891" t="s">
        <v>713</v>
      </c>
      <c r="BM36" s="891"/>
      <c r="BN36" s="891"/>
      <c r="BO36" s="891"/>
      <c r="BP36" s="891"/>
      <c r="BQ36" s="892"/>
    </row>
    <row r="37" spans="1:69" ht="66.75" customHeight="1" thickBot="1">
      <c r="A37" s="893"/>
      <c r="B37" s="894"/>
      <c r="C37" s="894"/>
      <c r="D37" s="894"/>
      <c r="E37" s="894"/>
      <c r="F37" s="894"/>
      <c r="G37" s="894"/>
      <c r="H37" s="894"/>
      <c r="I37" s="894"/>
      <c r="J37" s="895"/>
      <c r="K37" s="896"/>
      <c r="L37" s="897"/>
      <c r="M37" s="897"/>
      <c r="N37" s="897"/>
      <c r="O37" s="897"/>
      <c r="P37" s="897"/>
      <c r="Q37" s="897"/>
      <c r="R37" s="897"/>
      <c r="S37" s="897"/>
      <c r="T37" s="897"/>
      <c r="U37" s="898"/>
      <c r="V37" s="899"/>
      <c r="W37" s="900"/>
      <c r="X37" s="900"/>
      <c r="Y37" s="900"/>
      <c r="Z37" s="900"/>
      <c r="AA37" s="900"/>
      <c r="AB37" s="901"/>
      <c r="AC37" s="899"/>
      <c r="AD37" s="900"/>
      <c r="AE37" s="900"/>
      <c r="AF37" s="900"/>
      <c r="AG37" s="900"/>
      <c r="AH37" s="900"/>
      <c r="AI37" s="901"/>
      <c r="AJ37" s="902"/>
      <c r="AK37" s="903"/>
      <c r="AL37" s="903"/>
      <c r="AM37" s="903"/>
      <c r="AN37" s="903"/>
      <c r="AO37" s="903"/>
      <c r="AP37" s="903"/>
      <c r="AQ37" s="903"/>
      <c r="AR37" s="904"/>
      <c r="AS37" s="905"/>
      <c r="AT37" s="906"/>
      <c r="AU37" s="906"/>
      <c r="AV37" s="906"/>
      <c r="AW37" s="907"/>
      <c r="AX37" s="905"/>
      <c r="AY37" s="906"/>
      <c r="AZ37" s="906"/>
      <c r="BA37" s="908"/>
      <c r="BB37" s="899"/>
      <c r="BC37" s="900"/>
      <c r="BD37" s="900"/>
      <c r="BE37" s="901"/>
      <c r="BF37" s="899"/>
      <c r="BG37" s="900"/>
      <c r="BH37" s="900"/>
      <c r="BI37" s="900"/>
      <c r="BJ37" s="900"/>
      <c r="BK37" s="901"/>
      <c r="BL37" s="909"/>
      <c r="BM37" s="909"/>
      <c r="BN37" s="909"/>
      <c r="BO37" s="909"/>
      <c r="BP37" s="909"/>
      <c r="BQ37" s="910"/>
    </row>
    <row r="38" spans="1:69" ht="51.75" customHeight="1" thickTop="1">
      <c r="A38" s="849" t="s">
        <v>714</v>
      </c>
      <c r="B38" s="850"/>
      <c r="C38" s="850"/>
      <c r="D38" s="851"/>
      <c r="E38" s="852" t="s">
        <v>715</v>
      </c>
      <c r="F38" s="853"/>
      <c r="G38" s="853"/>
      <c r="H38" s="854"/>
      <c r="I38" s="855" t="s">
        <v>716</v>
      </c>
      <c r="J38" s="850"/>
      <c r="K38" s="850"/>
      <c r="L38" s="850"/>
      <c r="M38" s="850"/>
      <c r="N38" s="850"/>
      <c r="O38" s="850"/>
      <c r="P38" s="850"/>
      <c r="Q38" s="850"/>
      <c r="R38" s="850"/>
      <c r="S38" s="850"/>
      <c r="T38" s="855" t="s">
        <v>717</v>
      </c>
      <c r="U38" s="850"/>
      <c r="V38" s="850"/>
      <c r="W38" s="850"/>
      <c r="X38" s="850"/>
      <c r="Y38" s="850"/>
      <c r="Z38" s="850"/>
      <c r="AA38" s="850"/>
      <c r="AB38" s="850"/>
      <c r="AC38" s="850"/>
      <c r="AD38" s="850"/>
      <c r="AE38" s="850"/>
      <c r="AF38" s="850"/>
      <c r="AG38" s="850"/>
      <c r="AH38" s="850"/>
      <c r="AI38" s="850"/>
      <c r="AJ38" s="850"/>
      <c r="AK38" s="851"/>
      <c r="AL38" s="856" t="s">
        <v>718</v>
      </c>
      <c r="AM38" s="856"/>
      <c r="AN38" s="856"/>
      <c r="AO38" s="856"/>
      <c r="AP38" s="856"/>
      <c r="AQ38" s="856"/>
      <c r="AR38" s="857"/>
      <c r="AS38" s="858" t="s">
        <v>719</v>
      </c>
      <c r="AT38" s="859"/>
      <c r="AU38" s="859"/>
      <c r="AV38" s="859"/>
      <c r="AW38" s="859"/>
      <c r="AX38" s="859"/>
      <c r="AY38" s="859"/>
      <c r="AZ38" s="859"/>
      <c r="BA38" s="859"/>
      <c r="BB38" s="859"/>
      <c r="BC38" s="859"/>
      <c r="BD38" s="859"/>
      <c r="BE38" s="860"/>
      <c r="BF38" s="859" t="s">
        <v>720</v>
      </c>
      <c r="BG38" s="859"/>
      <c r="BH38" s="859"/>
      <c r="BI38" s="859"/>
      <c r="BJ38" s="859"/>
      <c r="BK38" s="859"/>
      <c r="BL38" s="859"/>
      <c r="BM38" s="859"/>
      <c r="BN38" s="859"/>
      <c r="BO38" s="859"/>
      <c r="BP38" s="859"/>
      <c r="BQ38" s="861"/>
    </row>
    <row r="39" spans="1:69" ht="24.75" customHeight="1">
      <c r="A39" s="882" t="s">
        <v>506</v>
      </c>
      <c r="B39" s="883"/>
      <c r="C39" s="888"/>
      <c r="D39" s="873"/>
      <c r="E39" s="882" t="s">
        <v>506</v>
      </c>
      <c r="F39" s="883"/>
      <c r="G39" s="888"/>
      <c r="H39" s="873"/>
      <c r="I39" s="874"/>
      <c r="J39" s="875"/>
      <c r="K39" s="875"/>
      <c r="L39" s="875"/>
      <c r="M39" s="875"/>
      <c r="N39" s="875"/>
      <c r="O39" s="875"/>
      <c r="P39" s="875"/>
      <c r="Q39" s="875"/>
      <c r="R39" s="875"/>
      <c r="S39" s="875"/>
      <c r="T39" s="874"/>
      <c r="U39" s="875"/>
      <c r="V39" s="875"/>
      <c r="W39" s="875"/>
      <c r="X39" s="875"/>
      <c r="Y39" s="875"/>
      <c r="Z39" s="875"/>
      <c r="AA39" s="875"/>
      <c r="AB39" s="875"/>
      <c r="AC39" s="875"/>
      <c r="AD39" s="875"/>
      <c r="AE39" s="875"/>
      <c r="AF39" s="875"/>
      <c r="AG39" s="875"/>
      <c r="AH39" s="875"/>
      <c r="AI39" s="875"/>
      <c r="AJ39" s="875"/>
      <c r="AK39" s="876"/>
      <c r="AL39" s="871"/>
      <c r="AM39" s="872"/>
      <c r="AN39" s="872"/>
      <c r="AO39" s="872"/>
      <c r="AP39" s="872"/>
      <c r="AQ39" s="872"/>
      <c r="AR39" s="873"/>
      <c r="AS39" s="874"/>
      <c r="AT39" s="875"/>
      <c r="AU39" s="875"/>
      <c r="AV39" s="875"/>
      <c r="AW39" s="875"/>
      <c r="AX39" s="875"/>
      <c r="AY39" s="875"/>
      <c r="AZ39" s="875"/>
      <c r="BA39" s="875"/>
      <c r="BB39" s="875"/>
      <c r="BC39" s="875"/>
      <c r="BD39" s="875"/>
      <c r="BE39" s="876"/>
      <c r="BF39" s="875"/>
      <c r="BG39" s="875"/>
      <c r="BH39" s="875"/>
      <c r="BI39" s="875"/>
      <c r="BJ39" s="875"/>
      <c r="BK39" s="875"/>
      <c r="BL39" s="875"/>
      <c r="BM39" s="875"/>
      <c r="BN39" s="875"/>
      <c r="BO39" s="875"/>
      <c r="BP39" s="875"/>
      <c r="BQ39" s="880"/>
    </row>
    <row r="40" spans="1:69" ht="24.75" customHeight="1">
      <c r="A40" s="886"/>
      <c r="B40" s="887"/>
      <c r="C40" s="889"/>
      <c r="D40" s="890"/>
      <c r="E40" s="886"/>
      <c r="F40" s="887"/>
      <c r="G40" s="889"/>
      <c r="H40" s="890"/>
      <c r="I40" s="874"/>
      <c r="J40" s="875"/>
      <c r="K40" s="875"/>
      <c r="L40" s="875"/>
      <c r="M40" s="875"/>
      <c r="N40" s="875"/>
      <c r="O40" s="875"/>
      <c r="P40" s="875"/>
      <c r="Q40" s="875"/>
      <c r="R40" s="875"/>
      <c r="S40" s="875"/>
      <c r="T40" s="874"/>
      <c r="U40" s="875"/>
      <c r="V40" s="875"/>
      <c r="W40" s="875"/>
      <c r="X40" s="875"/>
      <c r="Y40" s="875"/>
      <c r="Z40" s="875"/>
      <c r="AA40" s="875"/>
      <c r="AB40" s="875"/>
      <c r="AC40" s="875"/>
      <c r="AD40" s="875"/>
      <c r="AE40" s="875"/>
      <c r="AF40" s="875"/>
      <c r="AG40" s="875"/>
      <c r="AH40" s="875"/>
      <c r="AI40" s="875"/>
      <c r="AJ40" s="875"/>
      <c r="AK40" s="876"/>
      <c r="AL40" s="874"/>
      <c r="AM40" s="875"/>
      <c r="AN40" s="875"/>
      <c r="AO40" s="875"/>
      <c r="AP40" s="875"/>
      <c r="AQ40" s="875"/>
      <c r="AR40" s="876"/>
      <c r="AS40" s="874"/>
      <c r="AT40" s="875"/>
      <c r="AU40" s="875"/>
      <c r="AV40" s="875"/>
      <c r="AW40" s="875"/>
      <c r="AX40" s="875"/>
      <c r="AY40" s="875"/>
      <c r="AZ40" s="875"/>
      <c r="BA40" s="875"/>
      <c r="BB40" s="875"/>
      <c r="BC40" s="875"/>
      <c r="BD40" s="875"/>
      <c r="BE40" s="876"/>
      <c r="BF40" s="875"/>
      <c r="BG40" s="875"/>
      <c r="BH40" s="875"/>
      <c r="BI40" s="875"/>
      <c r="BJ40" s="875"/>
      <c r="BK40" s="875"/>
      <c r="BL40" s="875"/>
      <c r="BM40" s="875"/>
      <c r="BN40" s="875"/>
      <c r="BO40" s="875"/>
      <c r="BP40" s="875"/>
      <c r="BQ40" s="880"/>
    </row>
    <row r="41" spans="1:69" ht="24.75" customHeight="1">
      <c r="A41" s="882" t="s">
        <v>505</v>
      </c>
      <c r="B41" s="883"/>
      <c r="C41" s="875"/>
      <c r="D41" s="876"/>
      <c r="E41" s="882" t="s">
        <v>505</v>
      </c>
      <c r="F41" s="883"/>
      <c r="G41" s="875"/>
      <c r="H41" s="876"/>
      <c r="I41" s="874"/>
      <c r="J41" s="875"/>
      <c r="K41" s="875"/>
      <c r="L41" s="875"/>
      <c r="M41" s="875"/>
      <c r="N41" s="875"/>
      <c r="O41" s="875"/>
      <c r="P41" s="875"/>
      <c r="Q41" s="875"/>
      <c r="R41" s="875"/>
      <c r="S41" s="875"/>
      <c r="T41" s="874"/>
      <c r="U41" s="875"/>
      <c r="V41" s="875"/>
      <c r="W41" s="875"/>
      <c r="X41" s="875"/>
      <c r="Y41" s="875"/>
      <c r="Z41" s="875"/>
      <c r="AA41" s="875"/>
      <c r="AB41" s="875"/>
      <c r="AC41" s="875"/>
      <c r="AD41" s="875"/>
      <c r="AE41" s="875"/>
      <c r="AF41" s="875"/>
      <c r="AG41" s="875"/>
      <c r="AH41" s="875"/>
      <c r="AI41" s="875"/>
      <c r="AJ41" s="875"/>
      <c r="AK41" s="876"/>
      <c r="AL41" s="874"/>
      <c r="AM41" s="875"/>
      <c r="AN41" s="875"/>
      <c r="AO41" s="875"/>
      <c r="AP41" s="875"/>
      <c r="AQ41" s="875"/>
      <c r="AR41" s="876"/>
      <c r="AS41" s="874"/>
      <c r="AT41" s="875"/>
      <c r="AU41" s="875"/>
      <c r="AV41" s="875"/>
      <c r="AW41" s="875"/>
      <c r="AX41" s="875"/>
      <c r="AY41" s="875"/>
      <c r="AZ41" s="875"/>
      <c r="BA41" s="875"/>
      <c r="BB41" s="875"/>
      <c r="BC41" s="875"/>
      <c r="BD41" s="875"/>
      <c r="BE41" s="876"/>
      <c r="BF41" s="875"/>
      <c r="BG41" s="875"/>
      <c r="BH41" s="875"/>
      <c r="BI41" s="875"/>
      <c r="BJ41" s="875"/>
      <c r="BK41" s="875"/>
      <c r="BL41" s="875"/>
      <c r="BM41" s="875"/>
      <c r="BN41" s="875"/>
      <c r="BO41" s="875"/>
      <c r="BP41" s="875"/>
      <c r="BQ41" s="880"/>
    </row>
    <row r="42" spans="1:69" ht="24.75" customHeight="1" thickBot="1">
      <c r="A42" s="884"/>
      <c r="B42" s="885"/>
      <c r="C42" s="878"/>
      <c r="D42" s="879"/>
      <c r="E42" s="884"/>
      <c r="F42" s="885"/>
      <c r="G42" s="878"/>
      <c r="H42" s="879"/>
      <c r="I42" s="877"/>
      <c r="J42" s="878"/>
      <c r="K42" s="878"/>
      <c r="L42" s="878"/>
      <c r="M42" s="878"/>
      <c r="N42" s="878"/>
      <c r="O42" s="878"/>
      <c r="P42" s="878"/>
      <c r="Q42" s="878"/>
      <c r="R42" s="878"/>
      <c r="S42" s="878"/>
      <c r="T42" s="877"/>
      <c r="U42" s="878"/>
      <c r="V42" s="878"/>
      <c r="W42" s="878"/>
      <c r="X42" s="878"/>
      <c r="Y42" s="878"/>
      <c r="Z42" s="878"/>
      <c r="AA42" s="878"/>
      <c r="AB42" s="878"/>
      <c r="AC42" s="878"/>
      <c r="AD42" s="878"/>
      <c r="AE42" s="878"/>
      <c r="AF42" s="878"/>
      <c r="AG42" s="878"/>
      <c r="AH42" s="878"/>
      <c r="AI42" s="878"/>
      <c r="AJ42" s="878"/>
      <c r="AK42" s="879"/>
      <c r="AL42" s="877"/>
      <c r="AM42" s="878"/>
      <c r="AN42" s="878"/>
      <c r="AO42" s="878"/>
      <c r="AP42" s="878"/>
      <c r="AQ42" s="878"/>
      <c r="AR42" s="879"/>
      <c r="AS42" s="877"/>
      <c r="AT42" s="878"/>
      <c r="AU42" s="878"/>
      <c r="AV42" s="878"/>
      <c r="AW42" s="878"/>
      <c r="AX42" s="878"/>
      <c r="AY42" s="878"/>
      <c r="AZ42" s="878"/>
      <c r="BA42" s="878"/>
      <c r="BB42" s="878"/>
      <c r="BC42" s="878"/>
      <c r="BD42" s="878"/>
      <c r="BE42" s="879"/>
      <c r="BF42" s="878"/>
      <c r="BG42" s="878"/>
      <c r="BH42" s="878"/>
      <c r="BI42" s="878"/>
      <c r="BJ42" s="878"/>
      <c r="BK42" s="878"/>
      <c r="BL42" s="878"/>
      <c r="BM42" s="878"/>
      <c r="BN42" s="878"/>
      <c r="BO42" s="878"/>
      <c r="BP42" s="878"/>
      <c r="BQ42" s="881"/>
    </row>
    <row r="43" spans="1:69" ht="24.75" customHeight="1" thickTop="1">
      <c r="A43" s="862" t="s">
        <v>443</v>
      </c>
      <c r="B43" s="863"/>
      <c r="C43" s="863"/>
      <c r="D43" s="863"/>
      <c r="E43" s="863"/>
      <c r="F43" s="863"/>
      <c r="G43" s="863"/>
      <c r="H43" s="863"/>
      <c r="I43" s="863"/>
      <c r="J43" s="863"/>
      <c r="K43" s="863"/>
      <c r="L43" s="863"/>
      <c r="M43" s="863"/>
      <c r="N43" s="863"/>
      <c r="O43" s="863"/>
      <c r="P43" s="863"/>
      <c r="Q43" s="863"/>
      <c r="R43" s="863"/>
      <c r="S43" s="863"/>
      <c r="T43" s="863"/>
      <c r="U43" s="863"/>
      <c r="V43" s="863"/>
      <c r="W43" s="863"/>
      <c r="X43" s="863"/>
      <c r="Y43" s="863"/>
      <c r="Z43" s="863"/>
      <c r="AA43" s="863"/>
      <c r="AB43" s="863"/>
      <c r="AC43" s="863"/>
      <c r="AD43" s="863"/>
      <c r="AE43" s="863"/>
      <c r="AF43" s="863"/>
      <c r="AG43" s="863"/>
      <c r="AH43" s="863"/>
      <c r="AI43" s="863"/>
      <c r="AJ43" s="863"/>
      <c r="AK43" s="863"/>
      <c r="AL43" s="863"/>
      <c r="AM43" s="863"/>
      <c r="AN43" s="863"/>
      <c r="AO43" s="863"/>
      <c r="AP43" s="863"/>
      <c r="AQ43" s="863"/>
      <c r="AR43" s="863"/>
      <c r="AS43" s="863"/>
      <c r="AT43" s="863"/>
      <c r="AU43" s="863"/>
      <c r="AV43" s="863"/>
      <c r="AW43" s="863"/>
      <c r="AX43" s="863"/>
      <c r="AY43" s="863"/>
      <c r="AZ43" s="863"/>
      <c r="BA43" s="863"/>
      <c r="BB43" s="863"/>
      <c r="BC43" s="863"/>
      <c r="BD43" s="863"/>
      <c r="BE43" s="863"/>
      <c r="BF43" s="863"/>
      <c r="BG43" s="863"/>
      <c r="BH43" s="863"/>
      <c r="BI43" s="863"/>
      <c r="BJ43" s="863"/>
      <c r="BK43" s="863"/>
      <c r="BL43" s="863"/>
      <c r="BM43" s="863"/>
      <c r="BN43" s="863"/>
      <c r="BO43" s="863"/>
      <c r="BP43" s="863"/>
      <c r="BQ43" s="864"/>
    </row>
    <row r="44" spans="1:69" ht="24.75" customHeight="1">
      <c r="A44" s="865"/>
      <c r="B44" s="866"/>
      <c r="C44" s="866"/>
      <c r="D44" s="866"/>
      <c r="E44" s="866"/>
      <c r="F44" s="866"/>
      <c r="G44" s="866"/>
      <c r="H44" s="866"/>
      <c r="I44" s="866"/>
      <c r="J44" s="866"/>
      <c r="K44" s="866"/>
      <c r="L44" s="866"/>
      <c r="M44" s="866"/>
      <c r="N44" s="866"/>
      <c r="O44" s="866"/>
      <c r="P44" s="866"/>
      <c r="Q44" s="866"/>
      <c r="R44" s="866"/>
      <c r="S44" s="866"/>
      <c r="T44" s="866"/>
      <c r="U44" s="866"/>
      <c r="V44" s="866"/>
      <c r="W44" s="866"/>
      <c r="X44" s="866"/>
      <c r="Y44" s="866"/>
      <c r="Z44" s="866"/>
      <c r="AA44" s="866"/>
      <c r="AB44" s="866"/>
      <c r="AC44" s="866"/>
      <c r="AD44" s="866"/>
      <c r="AE44" s="866"/>
      <c r="AF44" s="866"/>
      <c r="AG44" s="866"/>
      <c r="AH44" s="866"/>
      <c r="AI44" s="866"/>
      <c r="AJ44" s="866"/>
      <c r="AK44" s="866"/>
      <c r="AL44" s="866"/>
      <c r="AM44" s="866"/>
      <c r="AN44" s="866"/>
      <c r="AO44" s="866"/>
      <c r="AP44" s="866"/>
      <c r="AQ44" s="866"/>
      <c r="AR44" s="866"/>
      <c r="AS44" s="866"/>
      <c r="AT44" s="866"/>
      <c r="AU44" s="866"/>
      <c r="AV44" s="866"/>
      <c r="AW44" s="866"/>
      <c r="AX44" s="866"/>
      <c r="AY44" s="866"/>
      <c r="AZ44" s="866"/>
      <c r="BA44" s="866"/>
      <c r="BB44" s="866"/>
      <c r="BC44" s="866"/>
      <c r="BD44" s="866"/>
      <c r="BE44" s="866"/>
      <c r="BF44" s="866"/>
      <c r="BG44" s="866"/>
      <c r="BH44" s="866"/>
      <c r="BI44" s="866"/>
      <c r="BJ44" s="866"/>
      <c r="BK44" s="866"/>
      <c r="BL44" s="866"/>
      <c r="BM44" s="866"/>
      <c r="BN44" s="866"/>
      <c r="BO44" s="866"/>
      <c r="BP44" s="866"/>
      <c r="BQ44" s="867"/>
    </row>
    <row r="45" spans="1:69" ht="24.75" customHeight="1">
      <c r="A45" s="865"/>
      <c r="B45" s="866"/>
      <c r="C45" s="866"/>
      <c r="D45" s="866"/>
      <c r="E45" s="866"/>
      <c r="F45" s="866"/>
      <c r="G45" s="866"/>
      <c r="H45" s="866"/>
      <c r="I45" s="866"/>
      <c r="J45" s="866"/>
      <c r="K45" s="866"/>
      <c r="L45" s="866"/>
      <c r="M45" s="866"/>
      <c r="N45" s="866"/>
      <c r="O45" s="866"/>
      <c r="P45" s="866"/>
      <c r="Q45" s="866"/>
      <c r="R45" s="866"/>
      <c r="S45" s="866"/>
      <c r="T45" s="866"/>
      <c r="U45" s="866"/>
      <c r="V45" s="866"/>
      <c r="W45" s="866"/>
      <c r="X45" s="866"/>
      <c r="Y45" s="866"/>
      <c r="Z45" s="866"/>
      <c r="AA45" s="866"/>
      <c r="AB45" s="866"/>
      <c r="AC45" s="866"/>
      <c r="AD45" s="866"/>
      <c r="AE45" s="866"/>
      <c r="AF45" s="866"/>
      <c r="AG45" s="866"/>
      <c r="AH45" s="866"/>
      <c r="AI45" s="866"/>
      <c r="AJ45" s="866"/>
      <c r="AK45" s="866"/>
      <c r="AL45" s="866"/>
      <c r="AM45" s="866"/>
      <c r="AN45" s="866"/>
      <c r="AO45" s="866"/>
      <c r="AP45" s="866"/>
      <c r="AQ45" s="866"/>
      <c r="AR45" s="866"/>
      <c r="AS45" s="866"/>
      <c r="AT45" s="866"/>
      <c r="AU45" s="866"/>
      <c r="AV45" s="866"/>
      <c r="AW45" s="866"/>
      <c r="AX45" s="866"/>
      <c r="AY45" s="866"/>
      <c r="AZ45" s="866"/>
      <c r="BA45" s="866"/>
      <c r="BB45" s="866"/>
      <c r="BC45" s="866"/>
      <c r="BD45" s="866"/>
      <c r="BE45" s="866"/>
      <c r="BF45" s="866"/>
      <c r="BG45" s="866"/>
      <c r="BH45" s="866"/>
      <c r="BI45" s="866"/>
      <c r="BJ45" s="866"/>
      <c r="BK45" s="866"/>
      <c r="BL45" s="866"/>
      <c r="BM45" s="866"/>
      <c r="BN45" s="866"/>
      <c r="BO45" s="866"/>
      <c r="BP45" s="866"/>
      <c r="BQ45" s="867"/>
    </row>
    <row r="46" spans="1:69" ht="24.75" customHeight="1" thickBot="1">
      <c r="A46" s="868"/>
      <c r="B46" s="869"/>
      <c r="C46" s="869"/>
      <c r="D46" s="869"/>
      <c r="E46" s="869"/>
      <c r="F46" s="869"/>
      <c r="G46" s="869"/>
      <c r="H46" s="869"/>
      <c r="I46" s="869"/>
      <c r="J46" s="869"/>
      <c r="K46" s="869"/>
      <c r="L46" s="869"/>
      <c r="M46" s="869"/>
      <c r="N46" s="869"/>
      <c r="O46" s="869"/>
      <c r="P46" s="869"/>
      <c r="Q46" s="869"/>
      <c r="R46" s="869"/>
      <c r="S46" s="869"/>
      <c r="T46" s="869"/>
      <c r="U46" s="869"/>
      <c r="V46" s="869"/>
      <c r="W46" s="869"/>
      <c r="X46" s="869"/>
      <c r="Y46" s="869"/>
      <c r="Z46" s="869"/>
      <c r="AA46" s="869"/>
      <c r="AB46" s="869"/>
      <c r="AC46" s="869"/>
      <c r="AD46" s="869"/>
      <c r="AE46" s="869"/>
      <c r="AF46" s="869"/>
      <c r="AG46" s="869"/>
      <c r="AH46" s="869"/>
      <c r="AI46" s="869"/>
      <c r="AJ46" s="869"/>
      <c r="AK46" s="869"/>
      <c r="AL46" s="869"/>
      <c r="AM46" s="869"/>
      <c r="AN46" s="869"/>
      <c r="AO46" s="869"/>
      <c r="AP46" s="869"/>
      <c r="AQ46" s="869"/>
      <c r="AR46" s="869"/>
      <c r="AS46" s="869"/>
      <c r="AT46" s="869"/>
      <c r="AU46" s="869"/>
      <c r="AV46" s="869"/>
      <c r="AW46" s="869"/>
      <c r="AX46" s="869"/>
      <c r="AY46" s="869"/>
      <c r="AZ46" s="869"/>
      <c r="BA46" s="869"/>
      <c r="BB46" s="869"/>
      <c r="BC46" s="869"/>
      <c r="BD46" s="869"/>
      <c r="BE46" s="869"/>
      <c r="BF46" s="869"/>
      <c r="BG46" s="869"/>
      <c r="BH46" s="869"/>
      <c r="BI46" s="869"/>
      <c r="BJ46" s="869"/>
      <c r="BK46" s="869"/>
      <c r="BL46" s="869"/>
      <c r="BM46" s="869"/>
      <c r="BN46" s="869"/>
      <c r="BO46" s="869"/>
      <c r="BP46" s="869"/>
      <c r="BQ46" s="870"/>
    </row>
    <row r="47" spans="1:69" ht="15.75">
      <c r="A47" s="723"/>
      <c r="B47" s="723"/>
      <c r="C47" s="723"/>
      <c r="D47" s="723"/>
      <c r="E47" s="723"/>
      <c r="F47" s="723"/>
      <c r="G47" s="723"/>
      <c r="H47" s="723"/>
      <c r="I47" s="723"/>
      <c r="J47" s="723"/>
      <c r="K47" s="723"/>
      <c r="L47" s="723"/>
      <c r="M47" s="723"/>
      <c r="N47" s="723"/>
      <c r="O47" s="723"/>
      <c r="P47" s="723"/>
      <c r="Q47" s="723"/>
      <c r="R47" s="723"/>
      <c r="S47" s="723"/>
      <c r="T47" s="723"/>
      <c r="U47" s="723"/>
      <c r="V47" s="723"/>
      <c r="W47" s="723"/>
      <c r="X47" s="723"/>
      <c r="Y47" s="723"/>
      <c r="Z47" s="723"/>
      <c r="AA47" s="723"/>
      <c r="AB47" s="723"/>
      <c r="AC47" s="723"/>
      <c r="AD47" s="723"/>
      <c r="AE47" s="723"/>
      <c r="AF47" s="723"/>
      <c r="AG47" s="723"/>
      <c r="AH47" s="723"/>
      <c r="AI47" s="723"/>
      <c r="AJ47" s="723"/>
      <c r="AK47" s="723"/>
      <c r="AL47" s="723"/>
      <c r="AM47" s="723"/>
      <c r="AN47" s="723"/>
      <c r="AO47" s="723"/>
      <c r="AP47" s="723"/>
      <c r="AQ47" s="723"/>
      <c r="AR47" s="723"/>
      <c r="AS47" s="723"/>
      <c r="AT47" s="723"/>
      <c r="AU47" s="723"/>
      <c r="AV47" s="723"/>
      <c r="AW47" s="723"/>
      <c r="AX47" s="723"/>
      <c r="AY47" s="723"/>
      <c r="AZ47" s="723"/>
      <c r="BA47" s="723"/>
      <c r="BB47" s="723"/>
      <c r="BC47" s="723"/>
      <c r="BD47" s="723"/>
      <c r="BE47" s="723"/>
      <c r="BF47" s="723"/>
      <c r="BG47" s="723"/>
      <c r="BH47" s="723"/>
      <c r="BI47" s="723"/>
      <c r="BJ47" s="723" t="s">
        <v>450</v>
      </c>
      <c r="BK47" s="723"/>
      <c r="BL47" s="723"/>
      <c r="BM47" s="723"/>
      <c r="BN47" s="723"/>
      <c r="BO47" s="723"/>
      <c r="BP47" s="723"/>
      <c r="BQ47" s="723"/>
    </row>
  </sheetData>
  <mergeCells count="271">
    <mergeCell ref="A1:AK1"/>
    <mergeCell ref="BU3:CD10"/>
    <mergeCell ref="A8:F8"/>
    <mergeCell ref="H8:AH8"/>
    <mergeCell ref="AL8:AV8"/>
    <mergeCell ref="AW8:BF8"/>
    <mergeCell ref="A7:F7"/>
    <mergeCell ref="H7:AH7"/>
    <mergeCell ref="AL7:AV7"/>
    <mergeCell ref="AW7:BF7"/>
    <mergeCell ref="A2:AJ3"/>
    <mergeCell ref="AL2:AV2"/>
    <mergeCell ref="AW2:BF2"/>
    <mergeCell ref="AL3:AV3"/>
    <mergeCell ref="AW3:BF3"/>
    <mergeCell ref="AW5:BF5"/>
    <mergeCell ref="A6:F6"/>
    <mergeCell ref="H6:AH6"/>
    <mergeCell ref="AL6:AV6"/>
    <mergeCell ref="AW6:BF6"/>
    <mergeCell ref="A10:F10"/>
    <mergeCell ref="H10:AH10"/>
    <mergeCell ref="A9:F9"/>
    <mergeCell ref="H9:AH9"/>
    <mergeCell ref="A13:F13"/>
    <mergeCell ref="H13:AH13"/>
    <mergeCell ref="AL13:AV13"/>
    <mergeCell ref="BH13:BM14"/>
    <mergeCell ref="AL14:AV14"/>
    <mergeCell ref="A12:F12"/>
    <mergeCell ref="H12:AH12"/>
    <mergeCell ref="AL4:AV5"/>
    <mergeCell ref="AW4:BF4"/>
    <mergeCell ref="BN17:BO18"/>
    <mergeCell ref="BP17:BQ18"/>
    <mergeCell ref="BT17:CQ17"/>
    <mergeCell ref="AZ18:BB18"/>
    <mergeCell ref="BC18:BE18"/>
    <mergeCell ref="BF18:BH18"/>
    <mergeCell ref="BT18:CQ18"/>
    <mergeCell ref="BN14:BQ15"/>
    <mergeCell ref="AL15:AV15"/>
    <mergeCell ref="BH15:BM15"/>
    <mergeCell ref="AJ17:AM18"/>
    <mergeCell ref="AN17:AP18"/>
    <mergeCell ref="AQ17:AS18"/>
    <mergeCell ref="AT17:AY18"/>
    <mergeCell ref="AW13:BF15"/>
    <mergeCell ref="BN13:BO13"/>
    <mergeCell ref="BP13:BQ13"/>
    <mergeCell ref="A19:AD20"/>
    <mergeCell ref="AE19:AI20"/>
    <mergeCell ref="AJ19:AM20"/>
    <mergeCell ref="AN19:AP20"/>
    <mergeCell ref="AQ19:AS20"/>
    <mergeCell ref="AT19:AU19"/>
    <mergeCell ref="AZ17:BH17"/>
    <mergeCell ref="BI17:BK18"/>
    <mergeCell ref="BL17:BM18"/>
    <mergeCell ref="A17:AD18"/>
    <mergeCell ref="AE17:AI18"/>
    <mergeCell ref="BN19:BO20"/>
    <mergeCell ref="BP19:BQ20"/>
    <mergeCell ref="BT19:CQ19"/>
    <mergeCell ref="AV20:AY20"/>
    <mergeCell ref="AZ20:BB20"/>
    <mergeCell ref="BC20:BE20"/>
    <mergeCell ref="BF20:BH20"/>
    <mergeCell ref="BI20:BK20"/>
    <mergeCell ref="BT20:CP20"/>
    <mergeCell ref="AV19:AY19"/>
    <mergeCell ref="AZ19:BB19"/>
    <mergeCell ref="BC19:BE19"/>
    <mergeCell ref="BF19:BH19"/>
    <mergeCell ref="BI19:BK19"/>
    <mergeCell ref="BL19:BM20"/>
    <mergeCell ref="BT22:CQ22"/>
    <mergeCell ref="A23:AI23"/>
    <mergeCell ref="AJ23:AZ23"/>
    <mergeCell ref="BA23:BQ23"/>
    <mergeCell ref="BT23:BX23"/>
    <mergeCell ref="AV21:AY21"/>
    <mergeCell ref="AZ21:BB21"/>
    <mergeCell ref="BC21:BE21"/>
    <mergeCell ref="BF21:BH21"/>
    <mergeCell ref="BI21:BK21"/>
    <mergeCell ref="BT21:CQ21"/>
    <mergeCell ref="I21:AD21"/>
    <mergeCell ref="AE21:AI21"/>
    <mergeCell ref="AJ21:AM21"/>
    <mergeCell ref="AN21:AP21"/>
    <mergeCell ref="AQ21:AS21"/>
    <mergeCell ref="AT21:AU21"/>
    <mergeCell ref="A24:AI24"/>
    <mergeCell ref="AJ24:AZ24"/>
    <mergeCell ref="BA24:BQ24"/>
    <mergeCell ref="A25:AI25"/>
    <mergeCell ref="AJ25:AZ25"/>
    <mergeCell ref="BA25:BQ25"/>
    <mergeCell ref="A22:AI22"/>
    <mergeCell ref="AJ22:AZ22"/>
    <mergeCell ref="BA22:BQ22"/>
    <mergeCell ref="A26:AI26"/>
    <mergeCell ref="AJ26:AZ26"/>
    <mergeCell ref="BA26:BQ26"/>
    <mergeCell ref="BU26:BX27"/>
    <mergeCell ref="CA26:CB26"/>
    <mergeCell ref="CC26:CD26"/>
    <mergeCell ref="A27:K27"/>
    <mergeCell ref="L27:T27"/>
    <mergeCell ref="U27:AC27"/>
    <mergeCell ref="AD27:AI27"/>
    <mergeCell ref="CC27:CD27"/>
    <mergeCell ref="AW27:AZ27"/>
    <mergeCell ref="BA27:BE27"/>
    <mergeCell ref="BF27:BI27"/>
    <mergeCell ref="AW28:AZ28"/>
    <mergeCell ref="BA28:BE28"/>
    <mergeCell ref="BF28:BI28"/>
    <mergeCell ref="BJ28:BM28"/>
    <mergeCell ref="BN28:BQ28"/>
    <mergeCell ref="BJ27:BM27"/>
    <mergeCell ref="BN27:BQ27"/>
    <mergeCell ref="CA27:CB27"/>
    <mergeCell ref="A29:BQ29"/>
    <mergeCell ref="A28:K28"/>
    <mergeCell ref="L28:T28"/>
    <mergeCell ref="U28:AC28"/>
    <mergeCell ref="AD28:AI28"/>
    <mergeCell ref="AJ28:AM28"/>
    <mergeCell ref="AN28:AR28"/>
    <mergeCell ref="AJ27:AM27"/>
    <mergeCell ref="AN27:AR27"/>
    <mergeCell ref="AS27:AV27"/>
    <mergeCell ref="AS28:AV28"/>
    <mergeCell ref="A30:J30"/>
    <mergeCell ref="K30:S30"/>
    <mergeCell ref="T30:Y30"/>
    <mergeCell ref="Z30:AE30"/>
    <mergeCell ref="AF30:AI30"/>
    <mergeCell ref="AJ30:AL30"/>
    <mergeCell ref="AM30:AQ30"/>
    <mergeCell ref="AR30:AU30"/>
    <mergeCell ref="AV30:AZ30"/>
    <mergeCell ref="BA30:BE30"/>
    <mergeCell ref="BF30:BH30"/>
    <mergeCell ref="BI30:BK30"/>
    <mergeCell ref="BL30:BQ30"/>
    <mergeCell ref="A31:J33"/>
    <mergeCell ref="K31:S33"/>
    <mergeCell ref="T31:V31"/>
    <mergeCell ref="W31:Y31"/>
    <mergeCell ref="Z31:AB31"/>
    <mergeCell ref="AC31:AE31"/>
    <mergeCell ref="BA31:BB31"/>
    <mergeCell ref="BC31:BE31"/>
    <mergeCell ref="BG31:BH31"/>
    <mergeCell ref="BJ31:BK31"/>
    <mergeCell ref="BL31:BN31"/>
    <mergeCell ref="BO31:BQ31"/>
    <mergeCell ref="AF31:AI33"/>
    <mergeCell ref="AJ31:AL33"/>
    <mergeCell ref="AM31:AQ33"/>
    <mergeCell ref="AR31:AU33"/>
    <mergeCell ref="AV31:AW31"/>
    <mergeCell ref="AX31:AZ31"/>
    <mergeCell ref="BG32:BH32"/>
    <mergeCell ref="BJ32:BK32"/>
    <mergeCell ref="BL32:BN32"/>
    <mergeCell ref="BO32:BQ32"/>
    <mergeCell ref="T33:V33"/>
    <mergeCell ref="W33:Y33"/>
    <mergeCell ref="Z33:AB33"/>
    <mergeCell ref="AC33:AE33"/>
    <mergeCell ref="BF33:BK33"/>
    <mergeCell ref="BL33:BN33"/>
    <mergeCell ref="T32:V32"/>
    <mergeCell ref="W32:Y32"/>
    <mergeCell ref="Z32:AB32"/>
    <mergeCell ref="AC32:AE32"/>
    <mergeCell ref="AV32:AZ33"/>
    <mergeCell ref="BA32:BE33"/>
    <mergeCell ref="BO33:BQ33"/>
    <mergeCell ref="BL34:BN34"/>
    <mergeCell ref="BO34:BQ34"/>
    <mergeCell ref="A35:J35"/>
    <mergeCell ref="K35:U35"/>
    <mergeCell ref="V35:X35"/>
    <mergeCell ref="Y35:AA35"/>
    <mergeCell ref="AB35:AK35"/>
    <mergeCell ref="AL35:AN35"/>
    <mergeCell ref="AO35:AV35"/>
    <mergeCell ref="AW35:BD35"/>
    <mergeCell ref="BE35:BK35"/>
    <mergeCell ref="BL35:BN35"/>
    <mergeCell ref="BO35:BQ35"/>
    <mergeCell ref="A34:J34"/>
    <mergeCell ref="K34:U34"/>
    <mergeCell ref="V34:X34"/>
    <mergeCell ref="Y34:AA34"/>
    <mergeCell ref="AB34:AK34"/>
    <mergeCell ref="AL34:AN34"/>
    <mergeCell ref="AO34:AV34"/>
    <mergeCell ref="AW34:BD34"/>
    <mergeCell ref="BE34:BK34"/>
    <mergeCell ref="BL36:BQ36"/>
    <mergeCell ref="A37:J37"/>
    <mergeCell ref="K37:U37"/>
    <mergeCell ref="V37:AB37"/>
    <mergeCell ref="AC37:AI37"/>
    <mergeCell ref="AJ37:AR37"/>
    <mergeCell ref="AS37:AW37"/>
    <mergeCell ref="AX37:BA37"/>
    <mergeCell ref="BB37:BE37"/>
    <mergeCell ref="BF37:BK37"/>
    <mergeCell ref="BL37:BQ37"/>
    <mergeCell ref="A36:J36"/>
    <mergeCell ref="K36:U36"/>
    <mergeCell ref="V36:AB36"/>
    <mergeCell ref="AC36:AI36"/>
    <mergeCell ref="AJ36:AR36"/>
    <mergeCell ref="AS36:AW36"/>
    <mergeCell ref="AX36:BA36"/>
    <mergeCell ref="BB36:BE36"/>
    <mergeCell ref="BF36:BK36"/>
    <mergeCell ref="A38:D38"/>
    <mergeCell ref="E38:H38"/>
    <mergeCell ref="I38:S38"/>
    <mergeCell ref="T38:AK38"/>
    <mergeCell ref="AL38:AR38"/>
    <mergeCell ref="AS38:BE38"/>
    <mergeCell ref="BF38:BQ38"/>
    <mergeCell ref="A43:BQ46"/>
    <mergeCell ref="A47:BI47"/>
    <mergeCell ref="BJ47:BQ47"/>
    <mergeCell ref="AL39:AR42"/>
    <mergeCell ref="AS39:BE42"/>
    <mergeCell ref="BF39:BQ42"/>
    <mergeCell ref="A41:B42"/>
    <mergeCell ref="C41:D42"/>
    <mergeCell ref="E41:F42"/>
    <mergeCell ref="G41:H42"/>
    <mergeCell ref="A39:B40"/>
    <mergeCell ref="C39:D40"/>
    <mergeCell ref="E39:F40"/>
    <mergeCell ref="G39:H40"/>
    <mergeCell ref="I39:S42"/>
    <mergeCell ref="T39:AK42"/>
    <mergeCell ref="BH3:BM3"/>
    <mergeCell ref="BH4:BM4"/>
    <mergeCell ref="BN2:BO2"/>
    <mergeCell ref="BP2:BQ2"/>
    <mergeCell ref="BN1:BO1"/>
    <mergeCell ref="BP1:BQ1"/>
    <mergeCell ref="AL11:AV12"/>
    <mergeCell ref="AW11:AY12"/>
    <mergeCell ref="AZ11:BA12"/>
    <mergeCell ref="BB11:BD12"/>
    <mergeCell ref="BE11:BF12"/>
    <mergeCell ref="BN3:BO3"/>
    <mergeCell ref="BP3:BQ3"/>
    <mergeCell ref="BH6:BM6"/>
    <mergeCell ref="BN4:BO4"/>
    <mergeCell ref="BP4:BQ4"/>
    <mergeCell ref="BN12:BO12"/>
    <mergeCell ref="BP12:BQ12"/>
    <mergeCell ref="BN5:BO5"/>
    <mergeCell ref="BP5:BQ5"/>
    <mergeCell ref="AL9:AV9"/>
    <mergeCell ref="AW9:BF9"/>
    <mergeCell ref="BH5:BM5"/>
  </mergeCells>
  <hyperlinks>
    <hyperlink ref="AW13" r:id="rId1" xr:uid="{A0CCBE37-9556-467C-8FB0-7F9F01C903CC}"/>
  </hyperlinks>
  <pageMargins left="0.2" right="0.2" top="0.5" bottom="0.5" header="0.3" footer="0.3"/>
  <pageSetup scale="31"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START HERE</vt:lpstr>
      <vt:lpstr>New Vendor Information</vt:lpstr>
      <vt:lpstr>Certificate of Insurance-tab 2</vt:lpstr>
      <vt:lpstr>EDI information-tab 3</vt:lpstr>
      <vt:lpstr>New Item Fact Sheet Original</vt:lpstr>
      <vt:lpstr>Smarter Sorting-tab 4</vt:lpstr>
      <vt:lpstr>Syndigo-tab 5</vt:lpstr>
      <vt:lpstr>New Item Sheet-tab 6</vt:lpstr>
      <vt:lpstr>Page 2-tab 7</vt:lpstr>
      <vt:lpstr>New Item Fact Sheet RTD Natures</vt:lpstr>
      <vt:lpstr>Sell Sheet from Supplier </vt:lpstr>
      <vt:lpstr>Case Configurations</vt:lpstr>
      <vt:lpstr>GTIN INFO</vt:lpstr>
      <vt:lpstr>Routing</vt:lpstr>
      <vt:lpstr>Policy</vt:lpstr>
      <vt:lpstr>OFFICE USE ONLY - DESCRIPTION</vt:lpstr>
      <vt:lpstr>'EDI information-tab 3'!Print_Area</vt:lpstr>
      <vt:lpstr>'GTIN INFO'!Print_Area</vt:lpstr>
      <vt:lpstr>'New Item Fact Sheet Original'!Print_Area</vt:lpstr>
      <vt:lpstr>'New Item Fact Sheet RTD Natures'!Print_Area</vt:lpstr>
      <vt:lpstr>'New Item Sheet-tab 6'!Print_Area</vt:lpstr>
      <vt:lpstr>'New Vendor Information'!Print_Area</vt:lpstr>
      <vt:lpstr>'OFFICE USE ONLY - DESCRIPTION'!Print_Area</vt:lpstr>
      <vt:lpstr>'Page 2-tab 7'!Print_Area</vt:lpstr>
      <vt:lpstr>Routing!Print_Area</vt:lpstr>
      <vt:lpstr>'Sell Sheet from Supplier '!Print_Area</vt:lpstr>
    </vt:vector>
  </TitlesOfParts>
  <Company>Wegmans Food Markets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ELBerg</dc:creator>
  <cp:lastModifiedBy>Julie Michalko</cp:lastModifiedBy>
  <cp:lastPrinted>2021-04-08T20:01:04Z</cp:lastPrinted>
  <dcterms:created xsi:type="dcterms:W3CDTF">2002-10-22T15:49:29Z</dcterms:created>
  <dcterms:modified xsi:type="dcterms:W3CDTF">2021-05-19T18:40:55Z</dcterms:modified>
</cp:coreProperties>
</file>